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1'!$A$22:$D$35</definedName>
    <definedName name="_xlnm.Print_Titles" localSheetId="0">Документація!$1:$1</definedName>
  </definedNames>
  <calcPr calcId="145621"/>
</workbook>
</file>

<file path=xl/calcChain.xml><?xml version="1.0" encoding="utf-8"?>
<calcChain xmlns="http://schemas.openxmlformats.org/spreadsheetml/2006/main">
  <c r="D35" i="3" l="1"/>
  <c r="C35" i="3" l="1"/>
  <c r="B5" i="1" l="1"/>
  <c r="B51" i="2" l="1"/>
  <c r="B7" i="1" l="1"/>
  <c r="B6" i="1"/>
  <c r="B8" i="1"/>
  <c r="B4" i="1"/>
  <c r="A2" i="3" l="1"/>
  <c r="B12" i="1"/>
  <c r="C15" i="1" l="1"/>
</calcChain>
</file>

<file path=xl/sharedStrings.xml><?xml version="1.0" encoding="utf-8"?>
<sst xmlns="http://schemas.openxmlformats.org/spreadsheetml/2006/main" count="147" uniqueCount="146">
  <si>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</si>
  <si>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</si>
  <si>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</si>
  <si>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</si>
  <si>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</si>
  <si>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</si>
  <si>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</si>
  <si>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</si>
  <si>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1.1. Найменування</t>
  </si>
  <si>
    <t>Група компаній «ФОКСТРОТ»</t>
  </si>
  <si>
    <t>1.2. Адреса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</si>
  <si>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</si>
  <si>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</si>
  <si>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1.4. Інформація про предмет закупівлі</t>
  </si>
  <si>
    <t>2. Порядок внесення змін та надання роз'яснень до документації процедури закупівлі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</si>
  <si>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</si>
  <si>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</si>
  <si>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 Підготовка пропозицій Учасниками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</si>
  <si>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</si>
  <si>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</si>
  <si>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</si>
  <si>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</si>
  <si>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</si>
  <si>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</si>
  <si>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</si>
  <si>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</si>
  <si>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 Подання та розкриття пропозицій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</si>
  <si>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</si>
  <si>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</si>
  <si>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</si>
  <si>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</si>
  <si>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</si>
  <si>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</si>
  <si>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</si>
  <si>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</si>
  <si>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5. Оцінка пропозицій учасників та визначення переможця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</si>
  <si>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</si>
  <si>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</si>
  <si>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</si>
  <si>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</si>
  <si>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</si>
  <si>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</si>
  <si>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</si>
  <si>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</si>
  <si>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 Укладання договору про закупівлю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</si>
  <si>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</si>
  <si>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</si>
  <si>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</si>
  <si>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</si>
  <si>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</si>
  <si>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</si>
  <si>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</si>
  <si>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</si>
  <si>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</si>
  <si>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</si>
  <si>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</si>
  <si>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</si>
  <si>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</si>
  <si>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</si>
  <si>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</si>
  <si>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</si>
  <si>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</si>
  <si>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</si>
  <si>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</si>
  <si>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</si>
  <si>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</si>
  <si>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</si>
  <si>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</si>
  <si>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</si>
  <si>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Вхідний № ____________________</t>
  </si>
  <si>
    <t>Дата отримання ____________________</t>
  </si>
  <si>
    <t>Додаток 1. Специфікація закупівлі:</t>
  </si>
  <si>
    <t>Код ЄДРПОУ</t>
  </si>
  <si>
    <t>2. Мають досвід виконання робіт не менше, ніж 5 років;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</si>
  <si>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</si>
  <si>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</si>
  <si>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</si>
  <si>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</si>
  <si>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</si>
  <si>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Критерієм вибора переможця є ціна.</t>
  </si>
  <si>
    <t>Телефон компанії</t>
  </si>
  <si>
    <t>Примітки</t>
  </si>
  <si>
    <t>Платник ПДВ так/ні (№ свідоцтва платника ПДВ)</t>
  </si>
  <si>
    <t>Обов'язково заповнити всі промарковані поля.</t>
  </si>
  <si>
    <t>Підтвердити або вказати свої умови.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</si>
  <si>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</si>
  <si>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</si>
  <si>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</si>
  <si>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</si>
  <si>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</si>
  <si>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</si>
  <si>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</si>
  <si>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</si>
  <si>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</si>
  <si>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</si>
  <si>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tender-082@foxtrot.kiev.ua</t>
  </si>
  <si>
    <t>Разом, грн. з ПДВ:</t>
  </si>
  <si>
    <t>Наявність серед інструментів власного сервісу тріггерної розсилки. Вказати.</t>
  </si>
  <si>
    <t>Умови оплати: можлива щомісячна передоплата за кожен місяць надання послуг. Вказати свої умови.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</si>
  <si>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</si>
  <si>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5. Мають успішно реалізовані проекти з рекомендаціями.</t>
  </si>
  <si>
    <t>Сторони узгодили, що для визначення кількості фактичних переходів на Сайт використовуються дані Google Analytics. Протягом 2 (двох) робочих днів з дати завершення звітного періоду Виконавець надає Замовнику Акт звірки кількості переходів на Сайт, в якому вказується фактична кількість переходів за звітний період, визначена за допомогою Google Analytics.</t>
  </si>
  <si>
    <t>Мета даної закупівлі: збільшення продажів Замовника.</t>
  </si>
  <si>
    <t>SEO-оптимізація сайту secunda.com.ua</t>
  </si>
  <si>
    <t>Цінову пропозицію у форматі Додатку 1, завірену підписом керівника та печаткою.</t>
  </si>
  <si>
    <t>Наявність у штаті не менше трьох SEO-спеціалістів в роботі по проекту, кожний з яких повинен мати сертифікат Google Analytics. Вказати.</t>
  </si>
  <si>
    <t>Використання Учасником систем SEO-автоматизації, наприклад: в закупці посилань, перелінковці. Вказати.</t>
  </si>
  <si>
    <t>3. Компанія має бути сертифікованим партнером Google; мати хоча б по одному індивідуальному сертифікату Google AdWords, Google Tag Manager та YandexDirect;</t>
  </si>
  <si>
    <r>
      <t>Фактичні дані за попередні періоди, безкоштовний органічний трафік (Organic Search) з пошукової мережі надається на запит Учасника на адресу</t>
    </r>
    <r>
      <rPr>
        <sz val="11"/>
        <color rgb="FF0000FF"/>
        <rFont val="Cambria"/>
        <family val="1"/>
        <charset val="204"/>
        <scheme val="major"/>
      </rPr>
      <t xml:space="preserve"> </t>
    </r>
    <r>
      <rPr>
        <u/>
        <sz val="11"/>
        <color rgb="FF0000FF"/>
        <rFont val="Cambria"/>
        <family val="1"/>
        <charset val="204"/>
        <scheme val="major"/>
      </rPr>
      <t>tender-GKF@foxtrot.kiev.ua</t>
    </r>
    <r>
      <rPr>
        <sz val="11"/>
        <color theme="1"/>
        <rFont val="Cambria"/>
        <family val="1"/>
        <charset val="204"/>
        <scheme val="major"/>
      </rPr>
      <t xml:space="preserve"> після підписання Угоди про нерозголошення конфіденційної інформації.</t>
    </r>
  </si>
  <si>
    <t>• Пропозицію щодо розвитку семантичного ядра одного з розділів сайту, а саме: «Часы настольные» за посиланням: http://secunda.com.ua/shop/chasy-nastolnye;</t>
  </si>
  <si>
    <t>• Стратегію досягнення щомісячного збільшення трафіку, пропозиції щодо технічних вдосконалень проекту;</t>
  </si>
  <si>
    <t>• Індивідуальний сертифікат Google AdWords або Google Tag Manager або YandexDirect;</t>
  </si>
  <si>
    <t>• Копію свідоцтва платника ПДВ або копію свідоцтва про реєстрацію платника податків;</t>
  </si>
  <si>
    <t>• Копію свідоцтва про державну реєстрацію;</t>
  </si>
  <si>
    <t>• Копію свідоцтва про включення до ЄДРПОУ;</t>
  </si>
  <si>
    <t>• Документ, що засвідчує повноваження керівника (виписка з статуту, тощо);</t>
  </si>
  <si>
    <t>• Лист у довільній формі щодо наявності відповідного обладнання, власної матеріально-технічної бази;</t>
  </si>
  <si>
    <t>• Лист у довільній формі про наявність працівників відповідної кваліфікації;</t>
  </si>
  <si>
    <t>• Інформацію про учасника, перелік виконаних раніше подібних робіт;</t>
  </si>
  <si>
    <t>• Портфоліо успішно реалізованих проектів.</t>
  </si>
  <si>
    <r>
      <rPr>
        <b/>
        <sz val="11"/>
        <rFont val="Cambria"/>
        <family val="1"/>
        <charset val="204"/>
        <scheme val="major"/>
      </rPr>
      <t>Предмет договору</t>
    </r>
    <r>
      <rPr>
        <sz val="11"/>
        <rFont val="Cambria"/>
        <family val="1"/>
        <charset val="204"/>
        <scheme val="major"/>
      </rPr>
      <t>:
Сторони погодили, що за результатом надання Послуг з просування сайту в Пошукових Системах, далі ПС, є досягнення визначеної Сторонами кількості сеансів на Сайті, що були здійснені з ПС, з середніми показниками:
• показник відмов – не більше 50%
• середня тривалість сеансу – не менше 4 хв. 30 с.
• кількість переглядів сторінок за одне відвідування – не менше 7 стор/сеанс
• зростання кількості унікальних відвідувачів щомісячно з наростанням зазначеного показника до задекларованого у пропозиції рівня протягом трьох місяців.</t>
    </r>
  </si>
  <si>
    <t>Написання SEO-текстів сторінок для поліпшення позицій сайту.</t>
  </si>
  <si>
    <t>Види робіт</t>
  </si>
  <si>
    <t>Вартість за 1000 символів,
грн. з ПДВ</t>
  </si>
  <si>
    <t>Для досягнення мети даної закупівлі в рамках надання послуг з оптимізації сайту, Підрядник має забезпечити виконання завдань, що викладені в Додатку 1.</t>
  </si>
  <si>
    <t>⦁ Цінову пропозицію у форматі Додатка 1. Обов'язково повинні бути заповнені всі промарковані поля;</t>
  </si>
  <si>
    <t>4. Мають у штаті не менше трьох SEO-спеціалістів в роботі по проекту, кожний з яких повинен мати сертифікат Google Analytics;</t>
  </si>
  <si>
    <r>
      <rPr>
        <b/>
        <sz val="11"/>
        <color theme="1"/>
        <rFont val="Cambria"/>
        <family val="1"/>
        <charset val="204"/>
        <scheme val="major"/>
      </rPr>
      <t>Термін виконання та дії Договору</t>
    </r>
    <r>
      <rPr>
        <sz val="11"/>
        <color theme="1"/>
        <rFont val="Cambria"/>
        <family val="1"/>
        <charset val="204"/>
        <scheme val="major"/>
      </rPr>
      <t xml:space="preserve">: з 01.04.2016 до 31.03.2017 р.
</t>
    </r>
    <r>
      <rPr>
        <b/>
        <sz val="11"/>
        <color theme="1"/>
        <rFont val="Cambria"/>
        <family val="1"/>
        <charset val="204"/>
        <scheme val="major"/>
      </rPr>
      <t>Форма оплати</t>
    </r>
    <r>
      <rPr>
        <sz val="11"/>
        <color theme="1"/>
        <rFont val="Cambria"/>
        <family val="1"/>
        <charset val="204"/>
        <scheme val="major"/>
      </rPr>
      <t>: безготівкова.</t>
    </r>
  </si>
  <si>
    <r>
      <rPr>
        <b/>
        <sz val="11"/>
        <color theme="1"/>
        <rFont val="Cambria"/>
        <family val="1"/>
        <charset val="204"/>
        <scheme val="major"/>
      </rPr>
      <t>Відповідальність сторін</t>
    </r>
    <r>
      <rPr>
        <sz val="11"/>
        <color theme="1"/>
        <rFont val="Cambria"/>
        <family val="1"/>
        <charset val="204"/>
        <scheme val="major"/>
      </rPr>
      <t>:
При не виконанні умов Договору, Замовник має право розірвати Договір без оплати останнього місяця роботи підрядної компанії на момент розриву.
У випадку недосягнення починаючи з третього місяця з дати початку Договору узгоджених Сторонами показників: кількості переглядів сторінок за одне відвідування, середньої тривалості сеансу та показника відмов, що сталися з вини Виконавця, Виконавець за фактом порушення в сукупності зазначених вище показників, сплачує Замовнику штраф в розмірі 5% від загальної вартості Послуг у тому звітному періоді, під час надання яких мало місце відповідне невиконання або неналежне виконання. 
У випадку недосягнення починаючи з третього місяця з дати початку Договору узгодженого Сторонами показнику кількості відвідувань Сайту Виконавець сплачує Замовнику штраф, що обраховується по формулі Ш=1-Рд/Рп*100, де 
Ш – штраф у % від суми оплати послуг за період з початку дії Договору,
Рд – досягнутий рівень показника відвідувань у поточному періоді,
Рп – прогнозований рівень показника у цьому ж періоді.
При цільових діях, які можуть призвести до погіршення видимості сайту чи попаданні під фільтри пошукових мереж, Замовник може вимагати повернення повної оплати.
За згодою Сторін розмір штрафу може бути зарахований в рахунок оплати за наступний звітний період, про що Сторонами укладається окрема Додаткова угода.</t>
    </r>
  </si>
  <si>
    <t>Завдання</t>
  </si>
  <si>
    <t>Квітень 2016</t>
  </si>
  <si>
    <t>Місяць</t>
  </si>
  <si>
    <t>Травень 2016</t>
  </si>
  <si>
    <t>Червень 2016</t>
  </si>
  <si>
    <t>Липень 2016</t>
  </si>
  <si>
    <t xml:space="preserve">Серпень 2016 </t>
  </si>
  <si>
    <t>Вересень 2016</t>
  </si>
  <si>
    <t>Жовтень 2016</t>
  </si>
  <si>
    <t>Листопад 2016</t>
  </si>
  <si>
    <t>Грудень 2016</t>
  </si>
  <si>
    <t>Січень 2017</t>
  </si>
  <si>
    <t>Лютий 2017</t>
  </si>
  <si>
    <t>Березень 2017</t>
  </si>
  <si>
    <t>Вартість на місяць,
грн. з ПДВ</t>
  </si>
  <si>
    <t>SEO-трафік</t>
  </si>
  <si>
    <t>Технічний аналіз існуючої версії сайту та розробка рекомендацій щодо технічних удосконалень сайту та його коду.
Забезпечення зростання безкоштовного органічного трафіку з пошукових мереж щомісячно не менше ніж на 15% до відповідного періоду попереднього року, з урахуванням сезонності, починаючи з 4 місяця дії Договору.
Забезпечення таких показників:
• Глибина перегляду - не менше ніж 7 сторінок за сеанс;
• Тривалість сеансу - не менше ніж 4,5 хвилин;
• Показник відмов не перевищуе 50%;
• Не допускати багаторазового різкого збільшення маси посилань на сайт з пошукових мереж;
• Уникати перевантаження ключовими запитами в SEO-текстах, які будуть розміщені на сторінках сайту;
• Не допускати цільових дій, що направлені на погіршення позицій сайту secunda.com.ua, або попадання такого під фільтри пошукових мереж (наприклад, розміщення посилань на сайт secunda.com.ua з нерелевантних ресурсів).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</si>
</sst>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FC22]d\ mmmm\ yyyy&quot; р.&quot;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u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4" fontId="20" fillId="0" borderId="2" xfId="2" applyFont="1" applyBorder="1" applyAlignment="1" applyProtection="1">
      <alignment vertical="center" wrapText="1"/>
      <protection locked="0"/>
    </xf>
    <xf numFmtId="0" fontId="18" fillId="0" borderId="2" xfId="3" applyFont="1" applyFill="1" applyBorder="1" applyAlignment="1">
      <alignment horizontal="center" vertical="center" wrapText="1"/>
    </xf>
    <xf numFmtId="4" fontId="18" fillId="0" borderId="2" xfId="4" applyNumberFormat="1" applyFont="1" applyFill="1" applyBorder="1" applyAlignment="1">
      <alignment horizontal="center" vertical="center" wrapText="1"/>
    </xf>
    <xf numFmtId="164" fontId="17" fillId="2" borderId="2" xfId="2" applyNumberFormat="1" applyFont="1" applyFill="1" applyBorder="1" applyAlignment="1" applyProtection="1">
      <alignment vertical="center" wrapText="1"/>
      <protection locked="0"/>
    </xf>
    <xf numFmtId="4" fontId="18" fillId="0" borderId="9" xfId="3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5" xfId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3" fillId="0" borderId="5" xfId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17" fillId="2" borderId="11" xfId="3" applyFont="1" applyFill="1" applyBorder="1" applyAlignment="1">
      <alignment horizontal="left" vertical="center" wrapText="1"/>
    </xf>
    <xf numFmtId="0" fontId="17" fillId="2" borderId="9" xfId="3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4" fontId="18" fillId="0" borderId="11" xfId="3" applyNumberFormat="1" applyFont="1" applyFill="1" applyBorder="1" applyAlignment="1">
      <alignment horizontal="left" vertical="center" wrapText="1"/>
    </xf>
    <xf numFmtId="4" fontId="18" fillId="0" borderId="9" xfId="3" applyNumberFormat="1" applyFont="1" applyFill="1" applyBorder="1" applyAlignment="1">
      <alignment horizontal="left" vertical="center" wrapTex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 wrapText="1"/>
    </xf>
    <xf numFmtId="4" fontId="18" fillId="0" borderId="2" xfId="4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>
      <alignment vertical="top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0"/>
  <tableStyles count="0" defaultTableStyle="TableStyleMedium2" defaultPivotStyle="PivotStyleMedium9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082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76"/>
  <sheetViews>
    <sheetView showGridLines="0" showZeros="0" tabSelected="1" defaultGridColor="0" colorId="22" zoomScaleNormal="100" workbookViewId="0">
      <pane ySplit="1" topLeftCell="A2" activePane="bottomLeft" state="frozen"/>
      <selection pane="bottomLeft" sqref="A1:B1"/>
    </sheetView>
  </sheetViews>
  <sheetFormatPr defaultColWidth="0" defaultRowHeight="14.25" x14ac:dyDescent="0.25"/>
  <cols>
    <col min="1" max="1" width="34.5703125" style="24" customWidth="1"/>
    <col min="2" max="2" width="92.5703125" style="24" customWidth="1"/>
    <col min="3" max="3" width="0" style="24" hidden="1" customWidth="1"/>
    <col min="4" max="16384" width="9.140625" style="24" hidden="1"/>
  </cols>
  <sheetData>
    <row r="1" spans="1:3" ht="18" x14ac:dyDescent="0.25">
      <c r="A1" s="59" t="s">
        <v>52</v>
      </c>
      <c r="B1" s="59"/>
      <c r="C1" s="23"/>
    </row>
    <row r="2" spans="1:3" x14ac:dyDescent="0.25">
      <c r="A2" s="50" t="s">
        <v>7</v>
      </c>
      <c r="B2" s="50"/>
    </row>
    <row r="3" spans="1:3" x14ac:dyDescent="0.25">
      <c r="A3" s="25" t="s">
        <v>8</v>
      </c>
      <c r="B3" s="26" t="s">
        <v>9</v>
      </c>
    </row>
    <row r="4" spans="1:3" x14ac:dyDescent="0.25">
      <c r="A4" s="52" t="s">
        <v>10</v>
      </c>
      <c r="B4" s="26" t="s">
        <v>6</v>
      </c>
    </row>
    <row r="5" spans="1:3" ht="28.5" x14ac:dyDescent="0.25">
      <c r="A5" s="52"/>
      <c r="B5" s="27" t="s">
        <v>51</v>
      </c>
    </row>
    <row r="6" spans="1:3" x14ac:dyDescent="0.25">
      <c r="A6" s="52"/>
      <c r="B6" s="29" t="s">
        <v>95</v>
      </c>
    </row>
    <row r="7" spans="1:3" x14ac:dyDescent="0.25">
      <c r="A7" s="52"/>
      <c r="B7" s="27" t="s">
        <v>11</v>
      </c>
    </row>
    <row r="8" spans="1:3" ht="28.5" x14ac:dyDescent="0.25">
      <c r="A8" s="52"/>
      <c r="B8" s="28" t="s">
        <v>12</v>
      </c>
    </row>
    <row r="9" spans="1:3" ht="15.75" x14ac:dyDescent="0.25">
      <c r="A9" s="56" t="s">
        <v>13</v>
      </c>
      <c r="B9" s="10" t="s">
        <v>103</v>
      </c>
    </row>
    <row r="10" spans="1:3" x14ac:dyDescent="0.25">
      <c r="A10" s="57"/>
      <c r="B10" s="27" t="s">
        <v>102</v>
      </c>
    </row>
    <row r="11" spans="1:3" ht="28.5" x14ac:dyDescent="0.25">
      <c r="A11" s="57"/>
      <c r="B11" s="41" t="s">
        <v>124</v>
      </c>
    </row>
    <row r="12" spans="1:3" ht="42.75" x14ac:dyDescent="0.25">
      <c r="A12" s="58"/>
      <c r="B12" s="28" t="s">
        <v>108</v>
      </c>
    </row>
    <row r="13" spans="1:3" x14ac:dyDescent="0.25">
      <c r="A13" s="50" t="s">
        <v>14</v>
      </c>
      <c r="B13" s="50"/>
    </row>
    <row r="14" spans="1:3" ht="33.75" customHeight="1" x14ac:dyDescent="0.25">
      <c r="A14" s="52" t="s">
        <v>15</v>
      </c>
      <c r="B14" s="26" t="s">
        <v>16</v>
      </c>
    </row>
    <row r="15" spans="1:3" x14ac:dyDescent="0.25">
      <c r="A15" s="52"/>
      <c r="B15" s="29" t="s">
        <v>50</v>
      </c>
    </row>
    <row r="16" spans="1:3" ht="18.75" customHeight="1" x14ac:dyDescent="0.25">
      <c r="A16" s="52"/>
      <c r="B16" s="28" t="s">
        <v>76</v>
      </c>
    </row>
    <row r="17" spans="1:2" x14ac:dyDescent="0.25">
      <c r="A17" s="50" t="s">
        <v>17</v>
      </c>
      <c r="B17" s="60"/>
    </row>
    <row r="18" spans="1:2" x14ac:dyDescent="0.25">
      <c r="A18" s="52" t="s">
        <v>18</v>
      </c>
      <c r="B18" s="26" t="s">
        <v>19</v>
      </c>
    </row>
    <row r="19" spans="1:2" ht="28.5" x14ac:dyDescent="0.25">
      <c r="A19" s="52"/>
      <c r="B19" s="27" t="s">
        <v>20</v>
      </c>
    </row>
    <row r="20" spans="1:2" x14ac:dyDescent="0.25">
      <c r="A20" s="52"/>
      <c r="B20" s="27" t="s">
        <v>21</v>
      </c>
    </row>
    <row r="21" spans="1:2" x14ac:dyDescent="0.25">
      <c r="A21" s="52"/>
      <c r="B21" s="30" t="s">
        <v>85</v>
      </c>
    </row>
    <row r="22" spans="1:2" ht="28.5" x14ac:dyDescent="0.25">
      <c r="A22" s="52"/>
      <c r="B22" s="30" t="s">
        <v>86</v>
      </c>
    </row>
    <row r="23" spans="1:2" ht="19.5" customHeight="1" x14ac:dyDescent="0.25">
      <c r="A23" s="52"/>
      <c r="B23" s="30" t="s">
        <v>87</v>
      </c>
    </row>
    <row r="24" spans="1:2" ht="28.5" x14ac:dyDescent="0.25">
      <c r="A24" s="52"/>
      <c r="B24" s="29" t="s">
        <v>93</v>
      </c>
    </row>
    <row r="25" spans="1:2" x14ac:dyDescent="0.25">
      <c r="A25" s="38" t="s">
        <v>22</v>
      </c>
      <c r="B25" s="26" t="s">
        <v>47</v>
      </c>
    </row>
    <row r="26" spans="1:2" x14ac:dyDescent="0.25">
      <c r="A26" s="39"/>
      <c r="B26" s="30" t="s">
        <v>104</v>
      </c>
    </row>
    <row r="27" spans="1:2" x14ac:dyDescent="0.25">
      <c r="A27" s="39"/>
      <c r="B27" s="31" t="s">
        <v>48</v>
      </c>
    </row>
    <row r="28" spans="1:2" ht="28.5" x14ac:dyDescent="0.25">
      <c r="A28" s="39"/>
      <c r="B28" s="30" t="s">
        <v>125</v>
      </c>
    </row>
    <row r="29" spans="1:2" ht="28.5" x14ac:dyDescent="0.25">
      <c r="A29" s="39"/>
      <c r="B29" s="30" t="s">
        <v>109</v>
      </c>
    </row>
    <row r="30" spans="1:2" ht="28.5" x14ac:dyDescent="0.25">
      <c r="A30" s="39"/>
      <c r="B30" s="30" t="s">
        <v>110</v>
      </c>
    </row>
    <row r="31" spans="1:2" x14ac:dyDescent="0.25">
      <c r="A31" s="39"/>
      <c r="B31" s="30" t="s">
        <v>111</v>
      </c>
    </row>
    <row r="32" spans="1:2" x14ac:dyDescent="0.25">
      <c r="A32" s="39"/>
      <c r="B32" s="30" t="s">
        <v>112</v>
      </c>
    </row>
    <row r="33" spans="1:2" x14ac:dyDescent="0.25">
      <c r="A33" s="39"/>
      <c r="B33" s="30" t="s">
        <v>113</v>
      </c>
    </row>
    <row r="34" spans="1:2" x14ac:dyDescent="0.25">
      <c r="A34" s="39"/>
      <c r="B34" s="30" t="s">
        <v>114</v>
      </c>
    </row>
    <row r="35" spans="1:2" x14ac:dyDescent="0.25">
      <c r="A35" s="39"/>
      <c r="B35" s="30" t="s">
        <v>115</v>
      </c>
    </row>
    <row r="36" spans="1:2" ht="28.5" x14ac:dyDescent="0.25">
      <c r="A36" s="39"/>
      <c r="B36" s="30" t="s">
        <v>116</v>
      </c>
    </row>
    <row r="37" spans="1:2" x14ac:dyDescent="0.25">
      <c r="A37" s="39"/>
      <c r="B37" s="30" t="s">
        <v>117</v>
      </c>
    </row>
    <row r="38" spans="1:2" x14ac:dyDescent="0.25">
      <c r="A38" s="39"/>
      <c r="B38" s="30" t="s">
        <v>118</v>
      </c>
    </row>
    <row r="39" spans="1:2" x14ac:dyDescent="0.25">
      <c r="A39" s="40"/>
      <c r="B39" s="30" t="s">
        <v>119</v>
      </c>
    </row>
    <row r="40" spans="1:2" ht="42.75" x14ac:dyDescent="0.25">
      <c r="A40" s="25" t="s">
        <v>23</v>
      </c>
      <c r="B40" s="32" t="s">
        <v>24</v>
      </c>
    </row>
    <row r="41" spans="1:2" ht="28.5" x14ac:dyDescent="0.25">
      <c r="A41" s="56" t="s">
        <v>25</v>
      </c>
      <c r="B41" s="26" t="s">
        <v>49</v>
      </c>
    </row>
    <row r="42" spans="1:2" x14ac:dyDescent="0.25">
      <c r="A42" s="57"/>
      <c r="B42" s="30" t="s">
        <v>88</v>
      </c>
    </row>
    <row r="43" spans="1:2" x14ac:dyDescent="0.25">
      <c r="A43" s="57"/>
      <c r="B43" s="30" t="s">
        <v>73</v>
      </c>
    </row>
    <row r="44" spans="1:2" ht="28.5" x14ac:dyDescent="0.25">
      <c r="A44" s="57"/>
      <c r="B44" s="30" t="s">
        <v>107</v>
      </c>
    </row>
    <row r="45" spans="1:2" ht="28.5" x14ac:dyDescent="0.25">
      <c r="A45" s="57"/>
      <c r="B45" s="30" t="s">
        <v>126</v>
      </c>
    </row>
    <row r="46" spans="1:2" x14ac:dyDescent="0.25">
      <c r="A46" s="58"/>
      <c r="B46" s="30" t="s">
        <v>100</v>
      </c>
    </row>
    <row r="47" spans="1:2" x14ac:dyDescent="0.25">
      <c r="A47" s="50" t="s">
        <v>26</v>
      </c>
      <c r="B47" s="50"/>
    </row>
    <row r="48" spans="1:2" x14ac:dyDescent="0.25">
      <c r="A48" s="52" t="s">
        <v>27</v>
      </c>
      <c r="B48" s="26" t="s">
        <v>28</v>
      </c>
    </row>
    <row r="49" spans="1:2" ht="28.5" x14ac:dyDescent="0.25">
      <c r="A49" s="52"/>
      <c r="B49" s="27" t="s">
        <v>29</v>
      </c>
    </row>
    <row r="50" spans="1:2" ht="28.5" x14ac:dyDescent="0.25">
      <c r="A50" s="52"/>
      <c r="B50" s="27" t="s">
        <v>78</v>
      </c>
    </row>
    <row r="51" spans="1:2" x14ac:dyDescent="0.25">
      <c r="A51" s="52"/>
      <c r="B51" s="33" t="str">
        <f>$B$6</f>
        <v>tender-082@foxtrot.kiev.ua</v>
      </c>
    </row>
    <row r="52" spans="1:2" x14ac:dyDescent="0.25">
      <c r="A52" s="52" t="s">
        <v>30</v>
      </c>
      <c r="B52" s="26" t="s">
        <v>54</v>
      </c>
    </row>
    <row r="53" spans="1:2" x14ac:dyDescent="0.25">
      <c r="A53" s="52"/>
      <c r="B53" s="34">
        <v>42416</v>
      </c>
    </row>
    <row r="54" spans="1:2" ht="57" x14ac:dyDescent="0.25">
      <c r="A54" s="53" t="s">
        <v>31</v>
      </c>
      <c r="B54" s="26" t="s">
        <v>32</v>
      </c>
    </row>
    <row r="55" spans="1:2" ht="28.5" x14ac:dyDescent="0.25">
      <c r="A55" s="54"/>
      <c r="B55" s="27" t="s">
        <v>33</v>
      </c>
    </row>
    <row r="56" spans="1:2" x14ac:dyDescent="0.25">
      <c r="A56" s="54"/>
      <c r="B56" s="27" t="s">
        <v>34</v>
      </c>
    </row>
    <row r="57" spans="1:2" x14ac:dyDescent="0.25">
      <c r="A57" s="50" t="s">
        <v>35</v>
      </c>
      <c r="B57" s="50"/>
    </row>
    <row r="58" spans="1:2" x14ac:dyDescent="0.25">
      <c r="A58" s="53" t="s">
        <v>36</v>
      </c>
      <c r="B58" s="35" t="s">
        <v>79</v>
      </c>
    </row>
    <row r="59" spans="1:2" ht="28.5" x14ac:dyDescent="0.25">
      <c r="A59" s="54"/>
      <c r="B59" s="30" t="s">
        <v>99</v>
      </c>
    </row>
    <row r="60" spans="1:2" ht="28.5" x14ac:dyDescent="0.25">
      <c r="A60" s="54"/>
      <c r="B60" s="30" t="s">
        <v>77</v>
      </c>
    </row>
    <row r="61" spans="1:2" x14ac:dyDescent="0.25">
      <c r="A61" s="55"/>
      <c r="B61" s="36" t="s">
        <v>94</v>
      </c>
    </row>
    <row r="62" spans="1:2" ht="42.75" x14ac:dyDescent="0.25">
      <c r="A62" s="40" t="s">
        <v>37</v>
      </c>
      <c r="B62" s="27" t="s">
        <v>38</v>
      </c>
    </row>
    <row r="63" spans="1:2" x14ac:dyDescent="0.25">
      <c r="A63" s="52" t="s">
        <v>39</v>
      </c>
      <c r="B63" s="26" t="s">
        <v>40</v>
      </c>
    </row>
    <row r="64" spans="1:2" x14ac:dyDescent="0.25">
      <c r="A64" s="52"/>
      <c r="B64" s="30" t="s">
        <v>89</v>
      </c>
    </row>
    <row r="65" spans="1:2" x14ac:dyDescent="0.25">
      <c r="A65" s="52"/>
      <c r="B65" s="30" t="s">
        <v>90</v>
      </c>
    </row>
    <row r="66" spans="1:2" ht="34.5" customHeight="1" x14ac:dyDescent="0.25">
      <c r="A66" s="52"/>
      <c r="B66" s="28" t="s">
        <v>74</v>
      </c>
    </row>
    <row r="67" spans="1:2" x14ac:dyDescent="0.25">
      <c r="A67" s="52" t="s">
        <v>41</v>
      </c>
      <c r="B67" s="26" t="s">
        <v>42</v>
      </c>
    </row>
    <row r="68" spans="1:2" x14ac:dyDescent="0.25">
      <c r="A68" s="52"/>
      <c r="B68" s="30" t="s">
        <v>91</v>
      </c>
    </row>
    <row r="69" spans="1:2" x14ac:dyDescent="0.25">
      <c r="A69" s="52"/>
      <c r="B69" s="30" t="s">
        <v>92</v>
      </c>
    </row>
    <row r="70" spans="1:2" ht="28.5" x14ac:dyDescent="0.25">
      <c r="A70" s="52"/>
      <c r="B70" s="28" t="s">
        <v>43</v>
      </c>
    </row>
    <row r="71" spans="1:2" x14ac:dyDescent="0.25">
      <c r="A71" s="50" t="s">
        <v>44</v>
      </c>
      <c r="B71" s="51"/>
    </row>
    <row r="72" spans="1:2" ht="28.5" x14ac:dyDescent="0.25">
      <c r="A72" s="25" t="s">
        <v>45</v>
      </c>
      <c r="B72" s="32" t="s">
        <v>75</v>
      </c>
    </row>
    <row r="73" spans="1:2" ht="28.5" x14ac:dyDescent="0.25">
      <c r="A73" s="53" t="s">
        <v>46</v>
      </c>
      <c r="B73" s="26" t="s">
        <v>127</v>
      </c>
    </row>
    <row r="74" spans="1:2" ht="128.25" x14ac:dyDescent="0.25">
      <c r="A74" s="54"/>
      <c r="B74" s="37" t="s">
        <v>120</v>
      </c>
    </row>
    <row r="75" spans="1:2" ht="71.25" x14ac:dyDescent="0.25">
      <c r="A75" s="54"/>
      <c r="B75" s="37" t="s">
        <v>101</v>
      </c>
    </row>
    <row r="76" spans="1:2" ht="270.75" x14ac:dyDescent="0.25">
      <c r="A76" s="55"/>
      <c r="B76" s="28" t="s">
        <v>128</v>
      </c>
    </row>
  </sheetData>
  <mergeCells count="19">
    <mergeCell ref="A1:B1"/>
    <mergeCell ref="A4:A8"/>
    <mergeCell ref="A18:A24"/>
    <mergeCell ref="A57:B57"/>
    <mergeCell ref="A47:B47"/>
    <mergeCell ref="A48:A51"/>
    <mergeCell ref="A2:B2"/>
    <mergeCell ref="A13:B13"/>
    <mergeCell ref="A14:A16"/>
    <mergeCell ref="A17:B17"/>
    <mergeCell ref="A54:A56"/>
    <mergeCell ref="A41:A46"/>
    <mergeCell ref="A71:B71"/>
    <mergeCell ref="A52:A53"/>
    <mergeCell ref="A58:A61"/>
    <mergeCell ref="A9:A12"/>
    <mergeCell ref="A73:A76"/>
    <mergeCell ref="A63:A66"/>
    <mergeCell ref="A67:A70"/>
  </mergeCells>
  <dataValidations count="1">
    <dataValidation allowBlank="1" showInputMessage="1" showErrorMessage="1" promptTitle="Наступний день" prompt="після останнього дня подачі пропозицій." sqref="B53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" r:id="rId2"/>
    <hyperlink ref="B11" location="'Додаток 1'!A1" display="Детальні характеристики закупівлі наведені у Додатку 1."/>
    <hyperlink ref="B61" r:id="rId3"/>
    <hyperlink ref="B51" r:id="rId4" display="tender-______@foxtrot.kiev.ua"/>
  </hyperlinks>
  <pageMargins left="0.43307086614173229" right="0.23622047244094491" top="0.55118110236220474" bottom="0.35433070866141736" header="0" footer="0"/>
  <pageSetup paperSize="9" scale="76" fitToHeight="0" orientation="portrait" verticalDpi="0" r:id="rId5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38"/>
  <sheetViews>
    <sheetView showGridLines="0" showZeros="0" defaultGridColor="0" colorId="22" zoomScale="80" zoomScaleNormal="80" workbookViewId="0"/>
  </sheetViews>
  <sheetFormatPr defaultRowHeight="12.75" x14ac:dyDescent="0.25"/>
  <cols>
    <col min="1" max="1" width="55.5703125" style="44" customWidth="1"/>
    <col min="2" max="2" width="15" style="44" customWidth="1"/>
    <col min="3" max="3" width="20.42578125" style="44" customWidth="1"/>
    <col min="4" max="4" width="20.28515625" style="44" customWidth="1"/>
    <col min="5" max="5" width="27.7109375" style="44" customWidth="1"/>
    <col min="6" max="6" width="42.7109375" style="44" customWidth="1"/>
    <col min="7" max="16384" width="9.140625" style="44"/>
  </cols>
  <sheetData>
    <row r="1" spans="1:6" ht="12.75" customHeight="1" x14ac:dyDescent="0.25">
      <c r="A1" s="43" t="s">
        <v>71</v>
      </c>
      <c r="B1" s="43"/>
      <c r="C1" s="61" t="s">
        <v>83</v>
      </c>
      <c r="D1" s="61"/>
      <c r="E1" s="61"/>
    </row>
    <row r="2" spans="1:6" s="16" customFormat="1" ht="12.75" customHeight="1" x14ac:dyDescent="0.25">
      <c r="A2" s="45" t="str">
        <f>Документація!$B$9</f>
        <v>SEO-оптимізація сайту secunda.com.ua</v>
      </c>
      <c r="B2" s="48"/>
      <c r="C2" s="62" t="s">
        <v>84</v>
      </c>
      <c r="D2" s="62"/>
      <c r="E2" s="62"/>
    </row>
    <row r="3" spans="1:6" s="16" customFormat="1" x14ac:dyDescent="0.25">
      <c r="A3" s="66" t="s">
        <v>56</v>
      </c>
      <c r="B3" s="67"/>
      <c r="C3" s="63"/>
      <c r="D3" s="64"/>
      <c r="E3" s="65"/>
      <c r="F3" s="17"/>
    </row>
    <row r="4" spans="1:6" s="16" customFormat="1" x14ac:dyDescent="0.25">
      <c r="A4" s="66" t="s">
        <v>57</v>
      </c>
      <c r="B4" s="67"/>
      <c r="C4" s="63"/>
      <c r="D4" s="64"/>
      <c r="E4" s="65"/>
      <c r="F4" s="17"/>
    </row>
    <row r="5" spans="1:6" s="16" customFormat="1" x14ac:dyDescent="0.25">
      <c r="A5" s="66" t="s">
        <v>58</v>
      </c>
      <c r="B5" s="67"/>
      <c r="C5" s="63"/>
      <c r="D5" s="64"/>
      <c r="E5" s="65"/>
      <c r="F5" s="17"/>
    </row>
    <row r="6" spans="1:6" s="16" customFormat="1" x14ac:dyDescent="0.25">
      <c r="A6" s="66" t="s">
        <v>59</v>
      </c>
      <c r="B6" s="67"/>
      <c r="C6" s="63"/>
      <c r="D6" s="64"/>
      <c r="E6" s="65"/>
      <c r="F6" s="17"/>
    </row>
    <row r="7" spans="1:6" s="16" customFormat="1" x14ac:dyDescent="0.25">
      <c r="A7" s="66" t="s">
        <v>60</v>
      </c>
      <c r="B7" s="67"/>
      <c r="C7" s="63"/>
      <c r="D7" s="64"/>
      <c r="E7" s="65"/>
      <c r="F7" s="17"/>
    </row>
    <row r="8" spans="1:6" s="16" customFormat="1" x14ac:dyDescent="0.25">
      <c r="A8" s="66" t="s">
        <v>61</v>
      </c>
      <c r="B8" s="67"/>
      <c r="C8" s="63"/>
      <c r="D8" s="64"/>
      <c r="E8" s="65"/>
      <c r="F8" s="17"/>
    </row>
    <row r="9" spans="1:6" s="16" customFormat="1" x14ac:dyDescent="0.25">
      <c r="A9" s="66" t="s">
        <v>80</v>
      </c>
      <c r="B9" s="67"/>
      <c r="C9" s="63"/>
      <c r="D9" s="64"/>
      <c r="E9" s="65"/>
      <c r="F9" s="17"/>
    </row>
    <row r="10" spans="1:6" s="16" customFormat="1" x14ac:dyDescent="0.25">
      <c r="A10" s="66" t="s">
        <v>62</v>
      </c>
      <c r="B10" s="67"/>
      <c r="C10" s="63"/>
      <c r="D10" s="64"/>
      <c r="E10" s="65"/>
      <c r="F10" s="17"/>
    </row>
    <row r="11" spans="1:6" s="16" customFormat="1" x14ac:dyDescent="0.25">
      <c r="A11" s="66" t="s">
        <v>66</v>
      </c>
      <c r="B11" s="67"/>
      <c r="C11" s="63"/>
      <c r="D11" s="64"/>
      <c r="E11" s="65"/>
      <c r="F11" s="17"/>
    </row>
    <row r="12" spans="1:6" s="16" customFormat="1" x14ac:dyDescent="0.25">
      <c r="A12" s="66" t="s">
        <v>67</v>
      </c>
      <c r="B12" s="67"/>
      <c r="C12" s="63"/>
      <c r="D12" s="64"/>
      <c r="E12" s="65"/>
      <c r="F12" s="17"/>
    </row>
    <row r="13" spans="1:6" s="16" customFormat="1" x14ac:dyDescent="0.25">
      <c r="A13" s="66" t="s">
        <v>82</v>
      </c>
      <c r="B13" s="67"/>
      <c r="C13" s="63"/>
      <c r="D13" s="64"/>
      <c r="E13" s="65"/>
      <c r="F13" s="17"/>
    </row>
    <row r="14" spans="1:6" s="16" customFormat="1" x14ac:dyDescent="0.25">
      <c r="A14" s="66" t="s">
        <v>63</v>
      </c>
      <c r="B14" s="67"/>
      <c r="C14" s="63"/>
      <c r="D14" s="64"/>
      <c r="E14" s="65"/>
      <c r="F14" s="17"/>
    </row>
    <row r="15" spans="1:6" s="16" customFormat="1" x14ac:dyDescent="0.25">
      <c r="A15" s="66" t="s">
        <v>72</v>
      </c>
      <c r="B15" s="67"/>
      <c r="C15" s="63"/>
      <c r="D15" s="64"/>
      <c r="E15" s="65"/>
      <c r="F15" s="17"/>
    </row>
    <row r="16" spans="1:6" s="16" customFormat="1" x14ac:dyDescent="0.25">
      <c r="A16" s="66" t="s">
        <v>64</v>
      </c>
      <c r="B16" s="67"/>
      <c r="C16" s="63"/>
      <c r="D16" s="64"/>
      <c r="E16" s="65"/>
      <c r="F16" s="17"/>
    </row>
    <row r="17" spans="1:5" s="16" customFormat="1" x14ac:dyDescent="0.25">
      <c r="A17" s="66" t="s">
        <v>65</v>
      </c>
      <c r="B17" s="67"/>
      <c r="C17" s="63"/>
      <c r="D17" s="64"/>
      <c r="E17" s="65"/>
    </row>
    <row r="18" spans="1:5" ht="33.75" customHeight="1" x14ac:dyDescent="0.25">
      <c r="A18" s="78" t="s">
        <v>105</v>
      </c>
      <c r="B18" s="79"/>
      <c r="C18" s="68"/>
      <c r="D18" s="69"/>
      <c r="E18" s="70"/>
    </row>
    <row r="19" spans="1:5" ht="25.5" customHeight="1" x14ac:dyDescent="0.25">
      <c r="A19" s="78" t="s">
        <v>97</v>
      </c>
      <c r="B19" s="79"/>
      <c r="C19" s="68"/>
      <c r="D19" s="69"/>
      <c r="E19" s="70"/>
    </row>
    <row r="20" spans="1:5" ht="29.25" customHeight="1" x14ac:dyDescent="0.25">
      <c r="A20" s="78" t="s">
        <v>106</v>
      </c>
      <c r="B20" s="79"/>
      <c r="C20" s="68"/>
      <c r="D20" s="69"/>
      <c r="E20" s="70"/>
    </row>
    <row r="21" spans="1:5" ht="29.25" customHeight="1" x14ac:dyDescent="0.25">
      <c r="A21" s="78" t="s">
        <v>98</v>
      </c>
      <c r="B21" s="79"/>
      <c r="C21" s="68"/>
      <c r="D21" s="69"/>
      <c r="E21" s="70"/>
    </row>
    <row r="22" spans="1:5" ht="33" customHeight="1" x14ac:dyDescent="0.25">
      <c r="A22" s="22" t="s">
        <v>129</v>
      </c>
      <c r="B22" s="22" t="s">
        <v>131</v>
      </c>
      <c r="C22" s="19" t="s">
        <v>143</v>
      </c>
      <c r="D22" s="19" t="s">
        <v>144</v>
      </c>
      <c r="E22" s="20" t="s">
        <v>81</v>
      </c>
    </row>
    <row r="23" spans="1:5" ht="21.75" customHeight="1" x14ac:dyDescent="0.25">
      <c r="A23" s="71" t="s">
        <v>145</v>
      </c>
      <c r="B23" s="42" t="s">
        <v>130</v>
      </c>
      <c r="C23" s="21"/>
      <c r="D23" s="21"/>
      <c r="E23" s="18"/>
    </row>
    <row r="24" spans="1:5" ht="21.75" customHeight="1" x14ac:dyDescent="0.25">
      <c r="A24" s="71"/>
      <c r="B24" s="42" t="s">
        <v>132</v>
      </c>
      <c r="C24" s="21"/>
      <c r="D24" s="21"/>
      <c r="E24" s="18"/>
    </row>
    <row r="25" spans="1:5" ht="21.75" customHeight="1" x14ac:dyDescent="0.25">
      <c r="A25" s="71"/>
      <c r="B25" s="42" t="s">
        <v>133</v>
      </c>
      <c r="C25" s="21"/>
      <c r="D25" s="21"/>
      <c r="E25" s="18"/>
    </row>
    <row r="26" spans="1:5" ht="21.75" customHeight="1" x14ac:dyDescent="0.25">
      <c r="A26" s="71"/>
      <c r="B26" s="42" t="s">
        <v>134</v>
      </c>
      <c r="C26" s="21"/>
      <c r="D26" s="21"/>
      <c r="E26" s="18"/>
    </row>
    <row r="27" spans="1:5" ht="21.75" customHeight="1" x14ac:dyDescent="0.25">
      <c r="A27" s="71"/>
      <c r="B27" s="49" t="s">
        <v>135</v>
      </c>
      <c r="C27" s="21"/>
      <c r="D27" s="21"/>
      <c r="E27" s="18"/>
    </row>
    <row r="28" spans="1:5" ht="21.75" customHeight="1" x14ac:dyDescent="0.25">
      <c r="A28" s="71"/>
      <c r="B28" s="49" t="s">
        <v>136</v>
      </c>
      <c r="C28" s="21"/>
      <c r="D28" s="21"/>
      <c r="E28" s="18"/>
    </row>
    <row r="29" spans="1:5" ht="21.75" customHeight="1" x14ac:dyDescent="0.25">
      <c r="A29" s="71"/>
      <c r="B29" s="49" t="s">
        <v>137</v>
      </c>
      <c r="C29" s="21"/>
      <c r="D29" s="21"/>
      <c r="E29" s="18"/>
    </row>
    <row r="30" spans="1:5" ht="21.75" customHeight="1" x14ac:dyDescent="0.25">
      <c r="A30" s="71"/>
      <c r="B30" s="49" t="s">
        <v>138</v>
      </c>
      <c r="C30" s="21"/>
      <c r="D30" s="21"/>
      <c r="E30" s="18"/>
    </row>
    <row r="31" spans="1:5" ht="21.75" customHeight="1" x14ac:dyDescent="0.25">
      <c r="A31" s="71"/>
      <c r="B31" s="49" t="s">
        <v>139</v>
      </c>
      <c r="C31" s="21"/>
      <c r="D31" s="21"/>
      <c r="E31" s="18"/>
    </row>
    <row r="32" spans="1:5" ht="21.75" customHeight="1" x14ac:dyDescent="0.25">
      <c r="A32" s="71"/>
      <c r="B32" s="49" t="s">
        <v>140</v>
      </c>
      <c r="C32" s="21"/>
      <c r="D32" s="21"/>
      <c r="E32" s="18"/>
    </row>
    <row r="33" spans="1:5" ht="21.75" customHeight="1" x14ac:dyDescent="0.25">
      <c r="A33" s="71"/>
      <c r="B33" s="49" t="s">
        <v>141</v>
      </c>
      <c r="C33" s="21"/>
      <c r="D33" s="21"/>
      <c r="E33" s="18"/>
    </row>
    <row r="34" spans="1:5" ht="21.75" customHeight="1" x14ac:dyDescent="0.25">
      <c r="A34" s="71"/>
      <c r="B34" s="49" t="s">
        <v>142</v>
      </c>
      <c r="C34" s="21"/>
      <c r="D34" s="21"/>
      <c r="E34" s="18"/>
    </row>
    <row r="35" spans="1:5" ht="27.75" customHeight="1" x14ac:dyDescent="0.25">
      <c r="A35" s="46" t="s">
        <v>96</v>
      </c>
      <c r="B35" s="46"/>
      <c r="C35" s="47">
        <f>SUM(C23:C34)</f>
        <v>0</v>
      </c>
      <c r="D35" s="47">
        <f>SUM(D23:D34)</f>
        <v>0</v>
      </c>
    </row>
    <row r="36" spans="1:5" ht="14.25" x14ac:dyDescent="0.25">
      <c r="A36" s="46"/>
      <c r="B36" s="46"/>
      <c r="C36" s="46"/>
      <c r="D36" s="47"/>
    </row>
    <row r="37" spans="1:5" ht="38.25" x14ac:dyDescent="0.25">
      <c r="A37" s="72" t="s">
        <v>122</v>
      </c>
      <c r="B37" s="73"/>
      <c r="C37" s="19" t="s">
        <v>123</v>
      </c>
      <c r="D37" s="76" t="s">
        <v>81</v>
      </c>
      <c r="E37" s="76"/>
    </row>
    <row r="38" spans="1:5" ht="25.5" customHeight="1" x14ac:dyDescent="0.25">
      <c r="A38" s="74" t="s">
        <v>121</v>
      </c>
      <c r="B38" s="75"/>
      <c r="C38" s="21"/>
      <c r="D38" s="77"/>
      <c r="E38" s="77"/>
    </row>
  </sheetData>
  <mergeCells count="45">
    <mergeCell ref="C6:E6"/>
    <mergeCell ref="C7:E7"/>
    <mergeCell ref="A37:B37"/>
    <mergeCell ref="A38:B38"/>
    <mergeCell ref="D37:E37"/>
    <mergeCell ref="D38:E38"/>
    <mergeCell ref="A18:B18"/>
    <mergeCell ref="A19:B19"/>
    <mergeCell ref="A20:B20"/>
    <mergeCell ref="A21:B21"/>
    <mergeCell ref="C19:E19"/>
    <mergeCell ref="C20:E20"/>
    <mergeCell ref="C21:E21"/>
    <mergeCell ref="C18:E18"/>
    <mergeCell ref="C13:E13"/>
    <mergeCell ref="C14:E14"/>
    <mergeCell ref="A23:A3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C1:E1"/>
    <mergeCell ref="C2:E2"/>
    <mergeCell ref="C15:E15"/>
    <mergeCell ref="A16:B16"/>
    <mergeCell ref="A17:B17"/>
    <mergeCell ref="C16:E16"/>
    <mergeCell ref="C17:E17"/>
    <mergeCell ref="A15:B15"/>
    <mergeCell ref="C8:E8"/>
    <mergeCell ref="C9:E9"/>
    <mergeCell ref="C10:E10"/>
    <mergeCell ref="C11:E11"/>
    <mergeCell ref="C12:E12"/>
    <mergeCell ref="C3:E3"/>
    <mergeCell ref="C4:E4"/>
    <mergeCell ref="C5:E5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  <headerFooter>
    <oddFooter>&amp;L&amp;"+,курсив"&amp;8&amp;K01+014Лист &amp;P із &amp;N листів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5"/>
      <c r="B1" s="4"/>
      <c r="C1" s="12" t="s">
        <v>69</v>
      </c>
    </row>
    <row r="2" spans="1:3" s="9" customFormat="1" x14ac:dyDescent="0.25">
      <c r="A2" s="5"/>
      <c r="B2" s="3"/>
      <c r="C2" s="12"/>
    </row>
    <row r="3" spans="1:3" s="9" customFormat="1" x14ac:dyDescent="0.25">
      <c r="A3" s="5"/>
      <c r="B3" s="4"/>
      <c r="C3" s="12" t="s">
        <v>70</v>
      </c>
    </row>
    <row r="4" spans="1:3" ht="67.5" customHeight="1" x14ac:dyDescent="0.25">
      <c r="A4" s="7" t="s">
        <v>0</v>
      </c>
      <c r="B4" s="59">
        <f>'Додаток 1'!$D$3</f>
        <v>0</v>
      </c>
      <c r="C4" s="59"/>
    </row>
    <row r="5" spans="1:3" ht="18" customHeight="1" x14ac:dyDescent="0.25">
      <c r="A5" s="13"/>
      <c r="B5" s="82">
        <f>'Додаток 1'!$D$8</f>
        <v>0</v>
      </c>
      <c r="C5" s="82"/>
    </row>
    <row r="6" spans="1:3" x14ac:dyDescent="0.25">
      <c r="A6" s="7" t="s">
        <v>68</v>
      </c>
      <c r="B6" s="82">
        <f>'Додаток 1'!$D$10</f>
        <v>0</v>
      </c>
      <c r="C6" s="82"/>
    </row>
    <row r="7" spans="1:3" s="2" customFormat="1" ht="18" customHeight="1" x14ac:dyDescent="0.25">
      <c r="A7" s="14"/>
      <c r="B7" s="82">
        <f>'Додаток 1'!$D$11</f>
        <v>0</v>
      </c>
      <c r="C7" s="82"/>
    </row>
    <row r="8" spans="1:3" s="9" customFormat="1" ht="18" customHeight="1" x14ac:dyDescent="0.25">
      <c r="A8" s="14"/>
      <c r="B8" s="82">
        <f>'Додаток 1'!$D$12</f>
        <v>0</v>
      </c>
      <c r="C8" s="82"/>
    </row>
    <row r="9" spans="1:3" s="9" customFormat="1" ht="18" customHeight="1" x14ac:dyDescent="0.25">
      <c r="A9" s="14"/>
      <c r="B9" s="15"/>
      <c r="C9" s="15"/>
    </row>
    <row r="10" spans="1:3" s="3" customFormat="1" ht="161.25" customHeight="1" x14ac:dyDescent="0.25">
      <c r="A10" s="14"/>
      <c r="B10" s="14"/>
      <c r="C10" s="14"/>
    </row>
    <row r="11" spans="1:3" s="2" customFormat="1" x14ac:dyDescent="0.25">
      <c r="A11" s="6"/>
      <c r="B11" s="80" t="s">
        <v>55</v>
      </c>
      <c r="C11" s="80"/>
    </row>
    <row r="12" spans="1:3" ht="143.25" customHeight="1" x14ac:dyDescent="0.25">
      <c r="A12" s="7"/>
      <c r="B12" s="81" t="str">
        <f>Документація!$B$9</f>
        <v>SEO-оптимізація сайту secunda.com.ua</v>
      </c>
      <c r="C12" s="81"/>
    </row>
    <row r="13" spans="1:3" s="9" customFormat="1" ht="143.25" customHeight="1" x14ac:dyDescent="0.25">
      <c r="A13" s="7"/>
      <c r="B13" s="11"/>
      <c r="C13" s="11"/>
    </row>
    <row r="14" spans="1:3" x14ac:dyDescent="0.25">
      <c r="B14" s="4" t="s">
        <v>1</v>
      </c>
      <c r="C14" s="9" t="s">
        <v>2</v>
      </c>
    </row>
    <row r="15" spans="1:3" s="3" customFormat="1" x14ac:dyDescent="0.25">
      <c r="B15" s="5"/>
      <c r="C15" s="8" t="str">
        <f>Документація!$B$6</f>
        <v>tender-082@foxtrot.kiev.ua</v>
      </c>
    </row>
    <row r="16" spans="1:3" s="3" customFormat="1" x14ac:dyDescent="0.25">
      <c r="B16" s="5"/>
      <c r="C16" s="9" t="s">
        <v>53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Документація!Заголовки_для_печати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2016-01-26T09:20:36Z</dcterms:modified>
</cp:coreProperties>
</file>