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05" windowWidth="14805" windowHeight="6810" tabRatio="505"/>
  </bookViews>
  <sheets>
    <sheet name="Документація" sheetId="2" r:id="rId1"/>
    <sheet name="Додаток 1. Цінова пропозиція" sheetId="3" r:id="rId2"/>
    <sheet name="Додаток 2 Візуалізація" sheetId="5" r:id="rId3"/>
    <sheet name="Титульний лист конверта" sheetId="1" r:id="rId4"/>
    <sheet name="Лист1" sheetId="4" state="hidden" r:id="rId5"/>
  </sheets>
  <definedNames>
    <definedName name="_xlnm._FilterDatabase" localSheetId="1" hidden="1">'Додаток 1. Цінова пропозиція'!#REF!</definedName>
    <definedName name="_xlnm.Print_Titles" localSheetId="1">'Додаток 1. Цінова пропозиція'!#REF!</definedName>
    <definedName name="_xlnm.Print_Titles" localSheetId="0">Документація!$1:$2</definedName>
    <definedName name="_xlnm.Print_Area" localSheetId="1">'Додаток 1. Цінова пропозиція'!$A$1:$F$33</definedName>
  </definedNames>
  <calcPr calcId="145621"/>
</workbook>
</file>

<file path=xl/calcChain.xml><?xml version="1.0" encoding="utf-8"?>
<calcChain xmlns="http://schemas.openxmlformats.org/spreadsheetml/2006/main">
  <c r="E36" i="3" l="1"/>
  <c r="F36" i="3"/>
  <c r="E34" i="3"/>
  <c r="E33" i="3"/>
  <c r="F34" i="3"/>
  <c r="F33" i="3"/>
  <c r="B34" i="3"/>
  <c r="C34" i="3" l="1"/>
  <c r="A3" i="5" l="1"/>
  <c r="B8" i="1" l="1"/>
  <c r="B7" i="1"/>
  <c r="B6" i="1"/>
  <c r="B5" i="1"/>
  <c r="B4" i="1"/>
  <c r="A3" i="3" l="1"/>
  <c r="B12" i="1"/>
  <c r="B44" i="2" l="1"/>
  <c r="C15" i="1"/>
</calcChain>
</file>

<file path=xl/sharedStrings.xml><?xml version="1.0" encoding="utf-8"?>
<sst xmlns="http://schemas.openxmlformats.org/spreadsheetml/2006/main" count="154" uniqueCount="150">
  <si>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</si>
  <si>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</si>
  <si>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</si>
  <si>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</si>
  <si>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</si>
  <si>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</si>
  <si>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вул. Дорогожицька,1, м. Київ, 04119</t>
  </si>
  <si>
    <t>1. Інформація про Замовника торгів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</si>
  <si>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</si>
  <si>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</si>
  <si>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</si>
  <si>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</si>
  <si>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Пропозиція учасника подається у письмовій та електронній формі.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</si>
  <si>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конверті.</t>
  </si>
  <si>
    <t>На конверті повинно бути зазначено:</t>
  </si>
  <si>
    <t>Пропозиції процедури закупівлі вважаються дійсними протягом 60 днів з дати розкриття пропозицій процедури закупівлі.</t>
  </si>
  <si>
    <t>Документи подаються в друкованому та електронному вигляді.</t>
  </si>
  <si>
    <t>Оригінал пропозиції подається в друкованому вигляді особисто або кур’єрською службою на адресу: м. Київ, 04119, вул. Дорогожицька,1, галерея 1, кімната 1.</t>
  </si>
  <si>
    <t>Електронна версія пропозиції подається на адресу: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</si>
  <si>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</si>
  <si>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</si>
  <si>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</si>
  <si>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</si>
  <si>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Замовник відхиляє пропозицію Учасника у разі, якщо Учасник: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</si>
  <si>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</si>
  <si>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</si>
  <si>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</si>
  <si>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</si>
  <si>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</si>
  <si>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</si>
  <si>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</si>
  <si>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в термін, визначений в оголошенні про процедуру закупівлі. Комерційна пропозиція та анкета Учасника подаються в форматі Excel.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</si>
  <si>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</si>
  <si>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</si>
  <si>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</si>
  <si>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</si>
  <si>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</si>
  <si>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</si>
  <si>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</si>
  <si>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</si>
  <si>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Платник ПДВ так / ні (№ свідоцтва платника ПДВ)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</si>
  <si>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</si>
  <si>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</si>
  <si>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</si>
  <si>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</si>
  <si>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</si>
  <si>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Телефон і факс компанії</t>
  </si>
  <si>
    <t>Контактна особа:</t>
  </si>
  <si>
    <t>Вхідний № ____________________</t>
  </si>
  <si>
    <t>Дата отримання ____________________</t>
  </si>
  <si>
    <t>1.  Повне найменування та адреса Замовника;</t>
  </si>
  <si>
    <t>2.  Повне найменування та адреса Учасника процедури закупівлі, номери контактних телефонів;</t>
  </si>
  <si>
    <t>3.  Назва предмету закупівлі відповідно до оголошення про проведення процедури закупівлі.</t>
  </si>
  <si>
    <t>1.  Не відповідає кваліфікаційним критеріям, встановленим цією документацією;</t>
  </si>
  <si>
    <t>2.  Пропозиція не відповідає умовам документації процедури закупівлі.</t>
  </si>
  <si>
    <t>1.  Відсутності подальшої потреби у закупівлі;</t>
  </si>
  <si>
    <t>2.  Ціна найкращої пропозиції перевищує бюджет проведення процедури закупівлі.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</si>
  <si>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</si>
  <si>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</si>
  <si>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</si>
  <si>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Так</t>
  </si>
  <si>
    <t>Ні</t>
  </si>
  <si>
    <t>Замовник надає роз'яснення на запит протягом одного робочого дня з дня його отримання.</t>
  </si>
  <si>
    <t>4. Інформація про предмет закупівлі</t>
  </si>
  <si>
    <t>II. Порядок зміни та надання роз'яснень по документації процедур закупівлі</t>
  </si>
  <si>
    <t>III. Підготовка пропозицій Учасниками</t>
  </si>
  <si>
    <t>1. Вимоги до оформлення пропозицій Учасниками процедури закупівлі</t>
  </si>
  <si>
    <t>4. Кваліфікаційні критерії до Учасників</t>
  </si>
  <si>
    <t>1. Спосіб, місце та кінцевий строк подання пропозицій Учасників</t>
  </si>
  <si>
    <t>3. Відхилення пропозицій Учасників</t>
  </si>
  <si>
    <t>1. Найменування</t>
  </si>
  <si>
    <t>2. Адреса</t>
  </si>
  <si>
    <t>3. Контакти</t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</si>
  <si>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запечатаному конверті</t>
    </r>
    <r>
      <rPr>
        <sz val="10"/>
        <color theme="1"/>
        <rFont val="Arial"/>
        <family val="2"/>
        <charset val="204"/>
      </rPr>
      <t>:</t>
    </r>
  </si>
  <si>
    <r>
      <t>Учасники подають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u/>
        <sz val="10"/>
        <color theme="1"/>
        <rFont val="Arial"/>
        <family val="2"/>
        <charset val="204"/>
      </rPr>
      <t>в електронному вигляді</t>
    </r>
    <r>
      <rPr>
        <sz val="10"/>
        <color theme="1"/>
        <rFont val="Arial"/>
        <family val="2"/>
        <charset val="204"/>
      </rPr>
      <t>:</t>
    </r>
  </si>
  <si>
    <t>2. Зміст пропозиції Учасника</t>
  </si>
  <si>
    <t>3. Термін, протягом якого пропозиції Учасників є дійсними</t>
  </si>
  <si>
    <t>IV. Подання та розкриття пропозицій учасників</t>
  </si>
  <si>
    <t xml:space="preserve">2. Місце, дата та час розкриття пропозицій Учасників </t>
  </si>
  <si>
    <t>3. Умови розкриття пропозицій</t>
  </si>
  <si>
    <t>V. Оцінка пропозицій учасників та визначення переможця</t>
  </si>
  <si>
    <t xml:space="preserve">1. Перелік критеріїв та методика оцінки пропозицій Учасників </t>
  </si>
  <si>
    <t>2. Переговори з Учасником</t>
  </si>
  <si>
    <t>4. Відміна Замовником процедури закупівлі чи визнання її такою, що не відбулася</t>
  </si>
  <si>
    <t>VI. Укладання договору про закупівлю</t>
  </si>
  <si>
    <t>Загальна електронна адреса тендерного комітету</t>
  </si>
  <si>
    <t xml:space="preserve">Вказати/підтвердити вимоги </t>
  </si>
  <si>
    <t>Обов'язкові вимоги:</t>
  </si>
  <si>
    <t>Результати процедури закупівлі будуть розміщені після визначення переможця у розділі "Закриті тендери" за посиланням:</t>
  </si>
  <si>
    <t>http://www.foxtrot.ua/uk/tender.html</t>
  </si>
  <si>
    <r>
      <t>Комерційну пропозицію</t>
    </r>
    <r>
      <rPr>
        <i/>
        <sz val="10"/>
        <color rgb="FF008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на офіційному бланку компанії, завірену підписом керівника та печаткою.</t>
    </r>
  </si>
  <si>
    <r>
      <t>1.  Комерційну пропозицію  у форматі Додатку 1</t>
    </r>
    <r>
      <rPr>
        <sz val="10"/>
        <color rgb="FF0099FF"/>
        <rFont val="Arial"/>
        <family val="2"/>
        <charset val="204"/>
      </rPr>
      <t>.</t>
    </r>
  </si>
  <si>
    <t>3.  Копію свідоцтва про державну реєстрацію;</t>
  </si>
  <si>
    <t>4.  Копію свідоцтва про включення до ЄДРПОУ;</t>
  </si>
  <si>
    <t>5.  Документ, що засвідчує повноваження керівника (виписка з статуту, тощо);</t>
  </si>
  <si>
    <t>1. Процедура надання роз'яснень щодо документації процедури закупівлі</t>
  </si>
  <si>
    <t>Основні клієнти (перерахувати декілька)</t>
  </si>
  <si>
    <t xml:space="preserve"> Умови закупівлі (підтвердити або зазначити свої)</t>
  </si>
  <si>
    <t>Цінова пропозиція</t>
  </si>
  <si>
    <t>Назва компанії (як у статуті)</t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</si>
  <si>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здійснюється на склад за рахунок виконавця за адресою: м Київ, вул. Краснова, 27</t>
    </r>
  </si>
  <si>
    <r>
      <rPr>
        <b/>
        <sz val="10"/>
        <color theme="1"/>
        <rFont val="Arial"/>
        <family val="2"/>
        <charset val="204"/>
      </rPr>
      <t>Термін дії договору</t>
    </r>
    <r>
      <rPr>
        <sz val="10"/>
        <color theme="1"/>
        <rFont val="Arial"/>
        <family val="2"/>
        <charset val="204"/>
      </rPr>
      <t xml:space="preserve"> до повного виконання зобов'язань</t>
    </r>
  </si>
  <si>
    <r>
      <rPr>
        <b/>
        <sz val="10"/>
        <rFont val="Arial"/>
        <family val="2"/>
        <charset val="204"/>
      </rPr>
      <t xml:space="preserve">Гарантійний строк </t>
    </r>
    <r>
      <rPr>
        <sz val="10"/>
        <rFont val="Arial"/>
        <family val="2"/>
        <charset val="204"/>
      </rPr>
      <t>(вказати місяців)</t>
    </r>
  </si>
  <si>
    <r>
      <rPr>
        <b/>
        <sz val="10"/>
        <rFont val="Arial"/>
        <family val="2"/>
        <charset val="204"/>
      </rPr>
      <t>Фіксація ціни товару</t>
    </r>
    <r>
      <rPr>
        <sz val="10"/>
        <rFont val="Arial"/>
        <family val="2"/>
        <charset val="204"/>
      </rPr>
      <t xml:space="preserve"> в гривнах до повного виконання зобов'язань (підтвердити)</t>
    </r>
  </si>
  <si>
    <t>Назва</t>
  </si>
  <si>
    <t>Ціна, 
грн. з ПДВ</t>
  </si>
  <si>
    <r>
      <rPr>
        <sz val="10"/>
        <rFont val="Arial"/>
        <family val="2"/>
        <charset val="204"/>
      </rPr>
      <t xml:space="preserve">Після заповнення </t>
    </r>
    <r>
      <rPr>
        <u/>
        <sz val="10"/>
        <color theme="10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 xml:space="preserve"> автоматично буде сформован Титульний лист, який Учасник має роздрукувати та наклеїти на конверт з пропозицією.</t>
    </r>
  </si>
  <si>
    <t>2.  Копію свідоцтва про реєстрацію платника податків;</t>
  </si>
  <si>
    <t>1. Терміни укладання договору</t>
  </si>
  <si>
    <t>2. Істотні умови, які обов’язково мають входити до договору про закупівлю</t>
  </si>
  <si>
    <t>2. Мають досвід роботи в даному напрямку не менше 3 років;</t>
  </si>
  <si>
    <t>1. Зареєстровані на території України;</t>
  </si>
  <si>
    <t>Критеріями вибора переможця є:
- ціна пропозиції;
- мінімальні строки поставки.</t>
  </si>
  <si>
    <t>Переможцем процедури закупівлі буде обраний той Учасник, пропозиція якого повністю відповідає вимогам Замовника до предмету закупівлі, відображає можливість Учасника забезпечити мінімальні строки поставки товару при запропонованій мінімальній вартості.</t>
  </si>
  <si>
    <t>6. Офіційний лист, що підтверджує фіксацію вартості послуг на період виконання зобов'язань.</t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</si>
  <si>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протягом 5 банківських днів після поставки товару на склад Замовника.</t>
    </r>
  </si>
  <si>
    <t>Додаток 1. Цінова пропозиція</t>
  </si>
  <si>
    <r>
      <rPr>
        <b/>
        <sz val="10"/>
        <rFont val="Arial"/>
        <family val="2"/>
        <charset val="204"/>
      </rPr>
      <t xml:space="preserve">Гарантійний строк </t>
    </r>
    <r>
      <rPr>
        <sz val="10"/>
        <rFont val="Arial"/>
        <family val="2"/>
        <charset val="204"/>
      </rPr>
      <t>(місяців, відповідно до тендерної пропозиції)</t>
    </r>
  </si>
  <si>
    <r>
      <rPr>
        <b/>
        <sz val="10"/>
        <rFont val="Arial"/>
        <family val="2"/>
        <charset val="204"/>
      </rPr>
      <t>Фіксація ціни товару</t>
    </r>
    <r>
      <rPr>
        <sz val="10"/>
        <rFont val="Arial"/>
        <family val="2"/>
        <charset val="204"/>
      </rPr>
      <t xml:space="preserve"> в гривнах до повного виконання зобов'язань</t>
    </r>
  </si>
  <si>
    <t>tender-083@foxtrot.kiev.ua</t>
  </si>
  <si>
    <t>Спецификація:</t>
  </si>
  <si>
    <t>Висота 1600 мм, ширина 500 мм.</t>
  </si>
  <si>
    <t>Бокові стійки (опори)  – труба квадрат 20х20, гвинтові ніжки 4 шт.</t>
  </si>
  <si>
    <t>Перфолист  – ячейка квадратна 5х5 мм</t>
  </si>
  <si>
    <t xml:space="preserve">Топер - металевий лист 500х250 мм. </t>
  </si>
  <si>
    <t>Порошкове фарбування в чорний колір.</t>
  </si>
  <si>
    <t xml:space="preserve">Гачки подвійні для завішування на перфолист - ширина 28 мм, длина робочої частини 150 мм, прут 4 мм. </t>
  </si>
  <si>
    <t>30 гачків на 1 стійку.</t>
  </si>
  <si>
    <t>Додаток 2. Візуалізація</t>
  </si>
  <si>
    <r>
      <rPr>
        <b/>
        <sz val="10"/>
        <rFont val="Arial"/>
        <family val="2"/>
        <charset val="204"/>
      </rPr>
      <t xml:space="preserve">Надання зразків. </t>
    </r>
    <r>
      <rPr>
        <sz val="10"/>
        <rFont val="Arial"/>
        <family val="2"/>
        <charset val="204"/>
      </rPr>
      <t>Перед запуском у виробництво необхідно виготовити та доставити зразок стійки для затрвердження за адресою м. Київ, вул. Дорогожицька, 1</t>
    </r>
  </si>
  <si>
    <r>
      <rPr>
        <b/>
        <sz val="10"/>
        <color theme="1"/>
        <rFont val="Arial"/>
        <family val="2"/>
        <charset val="204"/>
      </rPr>
      <t xml:space="preserve">Упаковка. </t>
    </r>
    <r>
      <rPr>
        <sz val="10"/>
        <color theme="1"/>
        <rFont val="Arial"/>
        <family val="2"/>
        <charset val="204"/>
      </rPr>
      <t>Стійка поставляється на наш склад в індивідуальній упаковці, що дозволяє перевозити ії автотранспортом на великі відстані територією України</t>
    </r>
  </si>
  <si>
    <t>Всього</t>
  </si>
  <si>
    <t>х</t>
  </si>
  <si>
    <t>7. Офіційний лист, що підтверджує наявність матеріально-технічної бази та спеціалістів відповідної кваліфікації.</t>
  </si>
  <si>
    <t>Перед запуском у виробництво необхідно узгодити з Замовником зразок стійки.</t>
  </si>
  <si>
    <t>малюнок 1</t>
  </si>
  <si>
    <t>малюнок 2</t>
  </si>
  <si>
    <t>Гачок металевий подвійний чорний</t>
  </si>
  <si>
    <t>Поклейка топера оракалом з друком 1440 dpi.</t>
  </si>
  <si>
    <t xml:space="preserve">
Виготовлення стійки для карт пам’яті
</t>
  </si>
  <si>
    <t>Стійка для карт пам’яті</t>
  </si>
  <si>
    <t xml:space="preserve">Вимоги щодо закупівлі та технічні характеристики виробів вказані в Додатках 1, 2.
</t>
  </si>
  <si>
    <r>
      <rPr>
        <b/>
        <sz val="10"/>
        <rFont val="Arial"/>
        <family val="2"/>
        <charset val="204"/>
      </rPr>
      <t xml:space="preserve">Габарити та вага стійки </t>
    </r>
    <r>
      <rPr>
        <sz val="10"/>
        <rFont val="Arial"/>
        <family val="2"/>
        <charset val="204"/>
      </rPr>
      <t>(вказати вагу і габаритний розмір стійки в упаковці)</t>
    </r>
  </si>
  <si>
    <t>Вартість першої партії, 
грн. з ПДВ</t>
  </si>
  <si>
    <t>Вартість річного обсягу закупівлі, 
грн. з ПДВ</t>
  </si>
  <si>
    <t>Річний обсяг закупівлі, шт</t>
  </si>
  <si>
    <t>Перша партія, шт</t>
  </si>
  <si>
    <r>
      <rPr>
        <b/>
        <sz val="10"/>
        <rFont val="Arial"/>
        <family val="2"/>
        <charset val="204"/>
      </rPr>
      <t xml:space="preserve">Термін виконання замовлення. </t>
    </r>
    <r>
      <rPr>
        <sz val="10"/>
        <rFont val="Arial"/>
        <family val="2"/>
        <charset val="204"/>
      </rPr>
      <t>Перша партія -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не пізніше 10 березня 2016 р.
Замовлення наступних партій буде здійснюватись протягом року.</t>
    </r>
  </si>
  <si>
    <r>
      <rPr>
        <b/>
        <sz val="10"/>
        <rFont val="Arial"/>
        <family val="2"/>
        <charset val="204"/>
      </rPr>
      <t xml:space="preserve">Термін виконання замовлення </t>
    </r>
    <r>
      <rPr>
        <sz val="10"/>
        <rFont val="Arial"/>
        <family val="2"/>
        <charset val="204"/>
      </rPr>
      <t>Перша партія - не пізніше 10 березня 2016 р.
Замовлення наступних партій буде здійснюватись протягом року.</t>
    </r>
  </si>
  <si>
    <r>
      <rPr>
        <b/>
        <sz val="10"/>
        <color theme="1"/>
        <rFont val="Arial"/>
        <family val="2"/>
        <charset val="204"/>
      </rPr>
      <t xml:space="preserve">Умови оплати: </t>
    </r>
    <r>
      <rPr>
        <sz val="10"/>
        <color theme="1"/>
        <rFont val="Arial"/>
        <family val="2"/>
        <charset val="204"/>
      </rPr>
      <t>безготівкова. 
Оплата здійснюється протягом 5 банківських днів після поставки партії товару на склад Замовника.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</si>
</sst>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[$-FC22]d\ mmmm\ yyyy&quot; р.&quot;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0"/>
      <color rgb="FF0099FF"/>
      <name val="Arial"/>
      <family val="2"/>
      <charset val="204"/>
    </font>
    <font>
      <i/>
      <sz val="10"/>
      <color rgb="FF008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164" fontId="22" fillId="0" borderId="0" applyFont="0" applyFill="0" applyBorder="0" applyAlignment="0" applyProtection="0"/>
    <xf numFmtId="0" fontId="3" fillId="0" borderId="0"/>
    <xf numFmtId="0" fontId="15" fillId="0" borderId="0"/>
    <xf numFmtId="164" fontId="3" fillId="0" borderId="0" applyFont="0" applyFill="0" applyBorder="0" applyAlignment="0" applyProtection="0"/>
    <xf numFmtId="0" fontId="22" fillId="0" borderId="0"/>
    <xf numFmtId="0" fontId="11" fillId="0" borderId="0"/>
    <xf numFmtId="0" fontId="23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5" fillId="0" borderId="0" xfId="0" applyFont="1"/>
    <xf numFmtId="0" fontId="5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top"/>
    </xf>
    <xf numFmtId="0" fontId="7" fillId="0" borderId="0" xfId="0" applyFont="1"/>
    <xf numFmtId="0" fontId="5" fillId="0" borderId="0" xfId="0" applyFont="1"/>
    <xf numFmtId="0" fontId="7" fillId="0" borderId="0" xfId="0" applyFont="1" applyFill="1" applyBorder="1" applyAlignment="1" applyProtection="1">
      <alignment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3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0" fontId="14" fillId="0" borderId="3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 wrapText="1"/>
    </xf>
    <xf numFmtId="0" fontId="14" fillId="0" borderId="2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3" fillId="0" borderId="1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7" fillId="0" borderId="15" xfId="1" applyFont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6" applyFont="1" applyFill="1" applyAlignment="1">
      <alignment vertical="center" wrapText="1"/>
    </xf>
    <xf numFmtId="0" fontId="15" fillId="0" borderId="0" xfId="6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2" borderId="16" xfId="0" applyFont="1" applyFill="1" applyBorder="1" applyAlignment="1">
      <alignment vertical="center" wrapText="1"/>
    </xf>
    <xf numFmtId="0" fontId="15" fillId="0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8" fillId="0" borderId="15" xfId="1" applyBorder="1" applyAlignment="1">
      <alignment vertical="top" wrapText="1"/>
    </xf>
    <xf numFmtId="0" fontId="15" fillId="3" borderId="1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5" xfId="8" applyFont="1" applyFill="1" applyBorder="1" applyAlignment="1">
      <alignment wrapText="1"/>
    </xf>
    <xf numFmtId="0" fontId="15" fillId="0" borderId="16" xfId="8" applyFont="1" applyFill="1" applyBorder="1" applyAlignment="1">
      <alignment wrapText="1"/>
    </xf>
    <xf numFmtId="0" fontId="15" fillId="0" borderId="17" xfId="8" applyFont="1" applyFill="1" applyBorder="1" applyAlignment="1">
      <alignment wrapText="1"/>
    </xf>
    <xf numFmtId="0" fontId="15" fillId="0" borderId="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right" vertical="center" wrapText="1"/>
    </xf>
    <xf numFmtId="0" fontId="16" fillId="2" borderId="5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0" fontId="15" fillId="0" borderId="5" xfId="2" applyFont="1" applyFill="1" applyBorder="1" applyAlignment="1">
      <alignment vertical="center" wrapText="1"/>
    </xf>
    <xf numFmtId="0" fontId="15" fillId="0" borderId="16" xfId="2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right" vertical="center" wrapText="1"/>
    </xf>
    <xf numFmtId="0" fontId="16" fillId="2" borderId="16" xfId="0" applyFont="1" applyFill="1" applyBorder="1" applyAlignment="1">
      <alignment horizontal="right" vertical="center" wrapText="1"/>
    </xf>
    <xf numFmtId="0" fontId="14" fillId="0" borderId="5" xfId="8" applyFont="1" applyFill="1" applyBorder="1" applyAlignment="1">
      <alignment wrapText="1"/>
    </xf>
    <xf numFmtId="0" fontId="14" fillId="0" borderId="16" xfId="8" applyFont="1" applyFill="1" applyBorder="1" applyAlignment="1">
      <alignment wrapText="1"/>
    </xf>
    <xf numFmtId="0" fontId="16" fillId="3" borderId="5" xfId="0" applyFont="1" applyFill="1" applyBorder="1" applyAlignment="1">
      <alignment horizontal="right" vertical="center" wrapText="1"/>
    </xf>
    <xf numFmtId="0" fontId="16" fillId="3" borderId="1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</cellXfs>
  <cellStyles count="16">
    <cellStyle name="Normal_Техника_спецификация" xfId="3"/>
    <cellStyle name="TableStyleLight1" xfId="13"/>
    <cellStyle name="Гиперссылка" xfId="1" builtinId="8"/>
    <cellStyle name="Обычный" xfId="0" builtinId="0"/>
    <cellStyle name="Обычный 2" xfId="4"/>
    <cellStyle name="Обычный 2 2" xfId="12"/>
    <cellStyle name="Обычный 2 3" xfId="9"/>
    <cellStyle name="Обычный 3" xfId="6"/>
    <cellStyle name="Обычный 3 2" xfId="11"/>
    <cellStyle name="Обычный 4" xfId="8"/>
    <cellStyle name="Обычный 5" xfId="14"/>
    <cellStyle name="Обычный 8" xfId="15"/>
    <cellStyle name="Обычный_1.3. Шаблон спецификации" xfId="2"/>
    <cellStyle name="Стиль 1" xfId="5"/>
    <cellStyle name="Финансовый 2" xfId="7"/>
    <cellStyle name="Финансовый 2 2" xfId="10"/>
  </cellStyles>
  <dxfs count="0"/>
  <tableStyles count="0" defaultTableStyle="TableStyleMedium2" defaultPivotStyle="PivotStyleMedium9"/>
  <colors>
    <mruColors>
      <color rgb="FFCCFFCC"/>
      <color rgb="FFCCFFFF"/>
      <color rgb="FFFAD372"/>
      <color rgb="FF008000"/>
      <color rgb="FF00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16</xdr:row>
      <xdr:rowOff>142875</xdr:rowOff>
    </xdr:from>
    <xdr:to>
      <xdr:col>10</xdr:col>
      <xdr:colOff>142875</xdr:colOff>
      <xdr:row>54</xdr:row>
      <xdr:rowOff>152747</xdr:rowOff>
    </xdr:to>
    <xdr:pic>
      <xdr:nvPicPr>
        <xdr:cNvPr id="2" name="Рисунок 1" descr="Стенд Silicon Power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733675"/>
          <a:ext cx="6191250" cy="616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66675</xdr:colOff>
      <xdr:row>17</xdr:row>
      <xdr:rowOff>37866</xdr:rowOff>
    </xdr:from>
    <xdr:to>
      <xdr:col>18</xdr:col>
      <xdr:colOff>390525</xdr:colOff>
      <xdr:row>33</xdr:row>
      <xdr:rowOff>76200</xdr:rowOff>
    </xdr:to>
    <xdr:pic>
      <xdr:nvPicPr>
        <xdr:cNvPr id="3" name="Рисунок 2" descr="фотография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2790591"/>
          <a:ext cx="4591050" cy="26291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083@foxtrot.kiev.ua" TargetMode="External"/><Relationship Id="rId2" Type="http://schemas.openxmlformats.org/officeDocument/2006/relationships/hyperlink" Target="mailto:tender-______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oxtrot.ua/uk/tender.html" TargetMode="External"/><Relationship Id="rId4" Type="http://schemas.openxmlformats.org/officeDocument/2006/relationships/hyperlink" Target="mailto:tender-GKF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5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E69" sqref="E69"/>
    </sheetView>
  </sheetViews>
  <sheetFormatPr defaultColWidth="18" defaultRowHeight="12.75" x14ac:dyDescent="0.25"/>
  <cols>
    <col min="1" max="1" width="37" style="47" customWidth="1"/>
    <col min="2" max="2" width="89.5703125" style="15" customWidth="1"/>
    <col min="3" max="13" width="10.7109375" style="15" customWidth="1"/>
    <col min="14" max="65" width="11" style="15" customWidth="1"/>
    <col min="66" max="16384" width="18" style="15"/>
  </cols>
  <sheetData>
    <row r="1" spans="1:2" ht="18" customHeight="1" x14ac:dyDescent="0.25">
      <c r="A1" s="72" t="s">
        <v>29</v>
      </c>
      <c r="B1" s="72"/>
    </row>
    <row r="2" spans="1:2" x14ac:dyDescent="0.25">
      <c r="A2" s="45"/>
      <c r="B2" s="24"/>
    </row>
    <row r="3" spans="1:2" ht="12.75" customHeight="1" x14ac:dyDescent="0.25">
      <c r="A3" s="67" t="s">
        <v>7</v>
      </c>
      <c r="B3" s="67"/>
    </row>
    <row r="4" spans="1:2" x14ac:dyDescent="0.25">
      <c r="A4" s="46" t="s">
        <v>70</v>
      </c>
      <c r="B4" s="16" t="s">
        <v>8</v>
      </c>
    </row>
    <row r="5" spans="1:2" x14ac:dyDescent="0.25">
      <c r="A5" s="48" t="s">
        <v>71</v>
      </c>
      <c r="B5" s="18" t="s">
        <v>6</v>
      </c>
    </row>
    <row r="6" spans="1:2" ht="25.5" x14ac:dyDescent="0.25">
      <c r="A6" s="74" t="s">
        <v>72</v>
      </c>
      <c r="B6" s="28" t="s">
        <v>28</v>
      </c>
    </row>
    <row r="7" spans="1:2" ht="15" x14ac:dyDescent="0.25">
      <c r="A7" s="75"/>
      <c r="B7" s="54" t="s">
        <v>119</v>
      </c>
    </row>
    <row r="8" spans="1:2" x14ac:dyDescent="0.25">
      <c r="A8" s="75"/>
      <c r="B8" s="29" t="s">
        <v>9</v>
      </c>
    </row>
    <row r="9" spans="1:2" ht="25.5" x14ac:dyDescent="0.25">
      <c r="A9" s="75"/>
      <c r="B9" s="29" t="s">
        <v>10</v>
      </c>
    </row>
    <row r="10" spans="1:2" x14ac:dyDescent="0.25">
      <c r="A10" s="75"/>
      <c r="B10" s="30" t="s">
        <v>85</v>
      </c>
    </row>
    <row r="11" spans="1:2" x14ac:dyDescent="0.25">
      <c r="A11" s="76"/>
      <c r="B11" s="31" t="s">
        <v>27</v>
      </c>
    </row>
    <row r="12" spans="1:2" ht="38.25" x14ac:dyDescent="0.25">
      <c r="A12" s="71" t="s">
        <v>63</v>
      </c>
      <c r="B12" s="26" t="s">
        <v>139</v>
      </c>
    </row>
    <row r="13" spans="1:2" ht="25.5" x14ac:dyDescent="0.25">
      <c r="A13" s="66"/>
      <c r="B13" s="27" t="s">
        <v>141</v>
      </c>
    </row>
    <row r="14" spans="1:2" ht="12.75" customHeight="1" x14ac:dyDescent="0.25">
      <c r="A14" s="67" t="s">
        <v>64</v>
      </c>
      <c r="B14" s="73"/>
    </row>
    <row r="15" spans="1:2" ht="25.5" customHeight="1" x14ac:dyDescent="0.25">
      <c r="A15" s="66" t="s">
        <v>95</v>
      </c>
      <c r="B15" s="16" t="s">
        <v>11</v>
      </c>
    </row>
    <row r="16" spans="1:2" x14ac:dyDescent="0.25">
      <c r="A16" s="66"/>
      <c r="B16" s="19" t="s">
        <v>27</v>
      </c>
    </row>
    <row r="17" spans="1:2" x14ac:dyDescent="0.25">
      <c r="A17" s="66"/>
      <c r="B17" s="17" t="s">
        <v>62</v>
      </c>
    </row>
    <row r="18" spans="1:2" ht="12.75" customHeight="1" x14ac:dyDescent="0.25">
      <c r="A18" s="67" t="s">
        <v>65</v>
      </c>
      <c r="B18" s="73"/>
    </row>
    <row r="19" spans="1:2" ht="12.75" customHeight="1" x14ac:dyDescent="0.25">
      <c r="A19" s="66" t="s">
        <v>66</v>
      </c>
      <c r="B19" s="16" t="s">
        <v>12</v>
      </c>
    </row>
    <row r="20" spans="1:2" ht="27.75" customHeight="1" x14ac:dyDescent="0.25">
      <c r="A20" s="66"/>
      <c r="B20" s="18" t="s">
        <v>13</v>
      </c>
    </row>
    <row r="21" spans="1:2" x14ac:dyDescent="0.25">
      <c r="A21" s="66"/>
      <c r="B21" s="18" t="s">
        <v>14</v>
      </c>
    </row>
    <row r="22" spans="1:2" x14ac:dyDescent="0.25">
      <c r="A22" s="66"/>
      <c r="B22" s="20" t="s">
        <v>50</v>
      </c>
    </row>
    <row r="23" spans="1:2" x14ac:dyDescent="0.25">
      <c r="A23" s="66"/>
      <c r="B23" s="20" t="s">
        <v>51</v>
      </c>
    </row>
    <row r="24" spans="1:2" x14ac:dyDescent="0.25">
      <c r="A24" s="66"/>
      <c r="B24" s="20" t="s">
        <v>52</v>
      </c>
    </row>
    <row r="25" spans="1:2" ht="25.5" x14ac:dyDescent="0.25">
      <c r="A25" s="66"/>
      <c r="B25" s="19" t="s">
        <v>106</v>
      </c>
    </row>
    <row r="26" spans="1:2" ht="12.75" customHeight="1" x14ac:dyDescent="0.25">
      <c r="A26" s="63" t="s">
        <v>75</v>
      </c>
      <c r="B26" s="16" t="s">
        <v>73</v>
      </c>
    </row>
    <row r="27" spans="1:2" x14ac:dyDescent="0.25">
      <c r="A27" s="64"/>
      <c r="B27" s="20" t="s">
        <v>90</v>
      </c>
    </row>
    <row r="28" spans="1:2" x14ac:dyDescent="0.25">
      <c r="A28" s="64"/>
      <c r="B28" s="21" t="s">
        <v>74</v>
      </c>
    </row>
    <row r="29" spans="1:2" x14ac:dyDescent="0.25">
      <c r="A29" s="64"/>
      <c r="B29" s="20" t="s">
        <v>91</v>
      </c>
    </row>
    <row r="30" spans="1:2" x14ac:dyDescent="0.25">
      <c r="A30" s="64"/>
      <c r="B30" s="20" t="s">
        <v>107</v>
      </c>
    </row>
    <row r="31" spans="1:2" x14ac:dyDescent="0.25">
      <c r="A31" s="64"/>
      <c r="B31" s="20" t="s">
        <v>92</v>
      </c>
    </row>
    <row r="32" spans="1:2" x14ac:dyDescent="0.25">
      <c r="A32" s="64"/>
      <c r="B32" s="20" t="s">
        <v>93</v>
      </c>
    </row>
    <row r="33" spans="1:2" x14ac:dyDescent="0.25">
      <c r="A33" s="64"/>
      <c r="B33" s="20" t="s">
        <v>94</v>
      </c>
    </row>
    <row r="34" spans="1:2" x14ac:dyDescent="0.25">
      <c r="A34" s="64"/>
      <c r="B34" s="20" t="s">
        <v>114</v>
      </c>
    </row>
    <row r="35" spans="1:2" ht="25.5" x14ac:dyDescent="0.25">
      <c r="A35" s="50"/>
      <c r="B35" s="20" t="s">
        <v>133</v>
      </c>
    </row>
    <row r="36" spans="1:2" ht="25.5" x14ac:dyDescent="0.25">
      <c r="A36" s="46" t="s">
        <v>76</v>
      </c>
      <c r="B36" s="22" t="s">
        <v>15</v>
      </c>
    </row>
    <row r="37" spans="1:2" ht="25.5" x14ac:dyDescent="0.25">
      <c r="A37" s="66" t="s">
        <v>67</v>
      </c>
      <c r="B37" s="16" t="s">
        <v>26</v>
      </c>
    </row>
    <row r="38" spans="1:2" x14ac:dyDescent="0.25">
      <c r="A38" s="66"/>
      <c r="B38" s="20" t="s">
        <v>111</v>
      </c>
    </row>
    <row r="39" spans="1:2" ht="13.5" customHeight="1" x14ac:dyDescent="0.25">
      <c r="A39" s="66"/>
      <c r="B39" s="20" t="s">
        <v>110</v>
      </c>
    </row>
    <row r="40" spans="1:2" ht="12.75" customHeight="1" x14ac:dyDescent="0.25">
      <c r="A40" s="67" t="s">
        <v>77</v>
      </c>
      <c r="B40" s="67"/>
    </row>
    <row r="41" spans="1:2" ht="12.75" customHeight="1" x14ac:dyDescent="0.25">
      <c r="A41" s="66" t="s">
        <v>68</v>
      </c>
      <c r="B41" s="16" t="s">
        <v>16</v>
      </c>
    </row>
    <row r="42" spans="1:2" ht="25.5" x14ac:dyDescent="0.25">
      <c r="A42" s="66"/>
      <c r="B42" s="18" t="s">
        <v>17</v>
      </c>
    </row>
    <row r="43" spans="1:2" x14ac:dyDescent="0.25">
      <c r="A43" s="66"/>
      <c r="B43" s="18" t="s">
        <v>18</v>
      </c>
    </row>
    <row r="44" spans="1:2" x14ac:dyDescent="0.25">
      <c r="A44" s="66"/>
      <c r="B44" s="19" t="str">
        <f>$B$7</f>
        <v>tender-083@foxtrot.kiev.ua</v>
      </c>
    </row>
    <row r="45" spans="1:2" ht="25.5" x14ac:dyDescent="0.25">
      <c r="A45" s="66"/>
      <c r="B45" s="18" t="s">
        <v>31</v>
      </c>
    </row>
    <row r="46" spans="1:2" ht="12.75" customHeight="1" x14ac:dyDescent="0.25">
      <c r="A46" s="66" t="s">
        <v>78</v>
      </c>
      <c r="B46" s="16" t="s">
        <v>32</v>
      </c>
    </row>
    <row r="47" spans="1:2" x14ac:dyDescent="0.25">
      <c r="A47" s="66"/>
      <c r="B47" s="51">
        <v>42412</v>
      </c>
    </row>
    <row r="48" spans="1:2" ht="51" x14ac:dyDescent="0.25">
      <c r="A48" s="66" t="s">
        <v>79</v>
      </c>
      <c r="B48" s="16" t="s">
        <v>19</v>
      </c>
    </row>
    <row r="49" spans="1:2" x14ac:dyDescent="0.25">
      <c r="A49" s="66"/>
      <c r="B49" s="18" t="s">
        <v>20</v>
      </c>
    </row>
    <row r="50" spans="1:2" x14ac:dyDescent="0.25">
      <c r="A50" s="66"/>
      <c r="B50" s="17" t="s">
        <v>21</v>
      </c>
    </row>
    <row r="51" spans="1:2" ht="12.75" customHeight="1" x14ac:dyDescent="0.25">
      <c r="A51" s="67" t="s">
        <v>80</v>
      </c>
      <c r="B51" s="67"/>
    </row>
    <row r="52" spans="1:2" ht="38.25" x14ac:dyDescent="0.25">
      <c r="A52" s="69" t="s">
        <v>81</v>
      </c>
      <c r="B52" s="23" t="s">
        <v>112</v>
      </c>
    </row>
    <row r="53" spans="1:2" ht="42" customHeight="1" x14ac:dyDescent="0.25">
      <c r="A53" s="70"/>
      <c r="B53" s="20" t="s">
        <v>113</v>
      </c>
    </row>
    <row r="54" spans="1:2" ht="25.5" x14ac:dyDescent="0.25">
      <c r="A54" s="70"/>
      <c r="B54" s="20" t="s">
        <v>88</v>
      </c>
    </row>
    <row r="55" spans="1:2" x14ac:dyDescent="0.25">
      <c r="A55" s="71"/>
      <c r="B55" s="19" t="s">
        <v>89</v>
      </c>
    </row>
    <row r="56" spans="1:2" ht="38.25" x14ac:dyDescent="0.25">
      <c r="A56" s="46" t="s">
        <v>82</v>
      </c>
      <c r="B56" s="18" t="s">
        <v>22</v>
      </c>
    </row>
    <row r="57" spans="1:2" ht="12.75" customHeight="1" x14ac:dyDescent="0.25">
      <c r="A57" s="66" t="s">
        <v>69</v>
      </c>
      <c r="B57" s="16" t="s">
        <v>23</v>
      </c>
    </row>
    <row r="58" spans="1:2" x14ac:dyDescent="0.25">
      <c r="A58" s="66"/>
      <c r="B58" s="20" t="s">
        <v>53</v>
      </c>
    </row>
    <row r="59" spans="1:2" x14ac:dyDescent="0.25">
      <c r="A59" s="66"/>
      <c r="B59" s="20" t="s">
        <v>54</v>
      </c>
    </row>
    <row r="60" spans="1:2" ht="25.5" x14ac:dyDescent="0.25">
      <c r="A60" s="66"/>
      <c r="B60" s="17" t="s">
        <v>58</v>
      </c>
    </row>
    <row r="61" spans="1:2" ht="12.75" customHeight="1" x14ac:dyDescent="0.25">
      <c r="A61" s="66" t="s">
        <v>83</v>
      </c>
      <c r="B61" s="16" t="s">
        <v>24</v>
      </c>
    </row>
    <row r="62" spans="1:2" x14ac:dyDescent="0.25">
      <c r="A62" s="66"/>
      <c r="B62" s="20" t="s">
        <v>55</v>
      </c>
    </row>
    <row r="63" spans="1:2" x14ac:dyDescent="0.25">
      <c r="A63" s="66"/>
      <c r="B63" s="20" t="s">
        <v>56</v>
      </c>
    </row>
    <row r="64" spans="1:2" ht="25.5" x14ac:dyDescent="0.25">
      <c r="A64" s="66"/>
      <c r="B64" s="17" t="s">
        <v>25</v>
      </c>
    </row>
    <row r="65" spans="1:2" ht="12.75" customHeight="1" x14ac:dyDescent="0.25">
      <c r="A65" s="67" t="s">
        <v>84</v>
      </c>
      <c r="B65" s="68"/>
    </row>
    <row r="66" spans="1:2" ht="25.5" x14ac:dyDescent="0.25">
      <c r="A66" s="46" t="s">
        <v>108</v>
      </c>
      <c r="B66" s="22" t="s">
        <v>59</v>
      </c>
    </row>
    <row r="67" spans="1:2" x14ac:dyDescent="0.25">
      <c r="A67" s="63" t="s">
        <v>109</v>
      </c>
      <c r="B67" s="16" t="s">
        <v>101</v>
      </c>
    </row>
    <row r="68" spans="1:2" x14ac:dyDescent="0.25">
      <c r="A68" s="64"/>
      <c r="B68" s="18" t="s">
        <v>87</v>
      </c>
    </row>
    <row r="69" spans="1:2" ht="30" customHeight="1" x14ac:dyDescent="0.25">
      <c r="A69" s="64"/>
      <c r="B69" s="18" t="s">
        <v>149</v>
      </c>
    </row>
    <row r="70" spans="1:2" x14ac:dyDescent="0.25">
      <c r="A70" s="64"/>
      <c r="B70" s="18" t="s">
        <v>118</v>
      </c>
    </row>
    <row r="71" spans="1:2" x14ac:dyDescent="0.25">
      <c r="A71" s="64"/>
      <c r="B71" s="18" t="s">
        <v>134</v>
      </c>
    </row>
    <row r="72" spans="1:2" ht="25.5" x14ac:dyDescent="0.25">
      <c r="A72" s="64"/>
      <c r="B72" s="53" t="s">
        <v>148</v>
      </c>
    </row>
    <row r="73" spans="1:2" x14ac:dyDescent="0.25">
      <c r="A73" s="64"/>
      <c r="B73" s="18" t="s">
        <v>117</v>
      </c>
    </row>
    <row r="74" spans="1:2" x14ac:dyDescent="0.25">
      <c r="A74" s="64"/>
      <c r="B74" s="53" t="s">
        <v>100</v>
      </c>
    </row>
    <row r="75" spans="1:2" x14ac:dyDescent="0.25">
      <c r="A75" s="65"/>
      <c r="B75" s="25"/>
    </row>
  </sheetData>
  <mergeCells count="20">
    <mergeCell ref="A1:B1"/>
    <mergeCell ref="A19:A25"/>
    <mergeCell ref="A37:A39"/>
    <mergeCell ref="A51:B51"/>
    <mergeCell ref="A40:B40"/>
    <mergeCell ref="A41:A45"/>
    <mergeCell ref="A48:A50"/>
    <mergeCell ref="A3:B3"/>
    <mergeCell ref="A12:A13"/>
    <mergeCell ref="A14:B14"/>
    <mergeCell ref="A15:A17"/>
    <mergeCell ref="A18:B18"/>
    <mergeCell ref="A26:A34"/>
    <mergeCell ref="A6:A11"/>
    <mergeCell ref="A67:A75"/>
    <mergeCell ref="A57:A60"/>
    <mergeCell ref="A61:A64"/>
    <mergeCell ref="A65:B65"/>
    <mergeCell ref="A46:A47"/>
    <mergeCell ref="A52:A55"/>
  </mergeCells>
  <hyperlinks>
    <hyperlink ref="B16" r:id="rId1"/>
    <hyperlink ref="B44" r:id="rId2" display="tender-______@foxtrot.kiev.ua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7" r:id="rId3"/>
    <hyperlink ref="B11" r:id="rId4"/>
    <hyperlink ref="B55" r:id="rId5"/>
  </hyperlinks>
  <pageMargins left="0.59055118110236227" right="0.39370078740157483" top="0.59055118110236227" bottom="0.59055118110236227" header="0.11811023622047245" footer="0.11811023622047245"/>
  <pageSetup paperSize="9" scale="82" fitToHeight="0" orientation="portrait" verticalDpi="0" r:id="rId6"/>
  <headerFooter>
    <oddHeader>&amp;R&amp;"+,обычный"&amp;8&amp;K01+049Лист &amp;P із &amp;N листів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showZeros="0" defaultGridColor="0" colorId="22" zoomScaleNormal="100" workbookViewId="0">
      <selection activeCell="F31" sqref="F31"/>
    </sheetView>
  </sheetViews>
  <sheetFormatPr defaultRowHeight="12.75" outlineLevelRow="1" x14ac:dyDescent="0.25"/>
  <cols>
    <col min="1" max="1" width="37.28515625" style="40" bestFit="1" customWidth="1"/>
    <col min="2" max="2" width="10.42578125" style="40" bestFit="1" customWidth="1"/>
    <col min="3" max="3" width="13.28515625" style="34" bestFit="1" customWidth="1"/>
    <col min="4" max="4" width="11.7109375" style="33" customWidth="1"/>
    <col min="5" max="5" width="18.140625" style="33" customWidth="1"/>
    <col min="6" max="6" width="21.140625" style="33" customWidth="1"/>
    <col min="7" max="7" width="9.140625" style="33"/>
    <col min="8" max="8" width="52.85546875" style="33" customWidth="1"/>
    <col min="9" max="9" width="9.140625" style="33"/>
    <col min="10" max="10" width="59.5703125" style="33" customWidth="1"/>
    <col min="11" max="16384" width="9.140625" style="33"/>
  </cols>
  <sheetData>
    <row r="1" spans="1:10" x14ac:dyDescent="0.25">
      <c r="A1" s="32" t="s">
        <v>116</v>
      </c>
      <c r="B1" s="32"/>
    </row>
    <row r="3" spans="1:10" x14ac:dyDescent="0.25">
      <c r="A3" s="32" t="str">
        <f>Документація!$B$12</f>
        <v xml:space="preserve">
Виготовлення стійки для карт пам’яті
</v>
      </c>
      <c r="B3" s="32"/>
    </row>
    <row r="4" spans="1:10" s="36" customFormat="1" x14ac:dyDescent="0.25">
      <c r="A4" s="35"/>
      <c r="B4" s="35"/>
      <c r="C4" s="37"/>
      <c r="F4" s="42" t="s">
        <v>86</v>
      </c>
      <c r="J4" s="33"/>
    </row>
    <row r="5" spans="1:10" s="36" customFormat="1" x14ac:dyDescent="0.25">
      <c r="A5" s="85" t="s">
        <v>99</v>
      </c>
      <c r="B5" s="86"/>
      <c r="C5" s="87"/>
      <c r="D5" s="88"/>
      <c r="E5" s="89"/>
      <c r="F5" s="90"/>
      <c r="J5" s="33"/>
    </row>
    <row r="6" spans="1:10" s="36" customFormat="1" outlineLevel="1" x14ac:dyDescent="0.25">
      <c r="A6" s="80" t="s">
        <v>34</v>
      </c>
      <c r="B6" s="81"/>
      <c r="C6" s="81"/>
      <c r="D6" s="82"/>
      <c r="E6" s="83"/>
      <c r="F6" s="84"/>
      <c r="J6" s="33"/>
    </row>
    <row r="7" spans="1:10" s="36" customFormat="1" outlineLevel="1" x14ac:dyDescent="0.25">
      <c r="A7" s="80" t="s">
        <v>35</v>
      </c>
      <c r="B7" s="81"/>
      <c r="C7" s="81"/>
      <c r="D7" s="82"/>
      <c r="E7" s="83"/>
      <c r="F7" s="84"/>
      <c r="J7" s="33"/>
    </row>
    <row r="8" spans="1:10" s="36" customFormat="1" outlineLevel="1" x14ac:dyDescent="0.25">
      <c r="A8" s="80" t="s">
        <v>36</v>
      </c>
      <c r="B8" s="81"/>
      <c r="C8" s="81"/>
      <c r="D8" s="82"/>
      <c r="E8" s="83"/>
      <c r="F8" s="84"/>
      <c r="J8" s="33"/>
    </row>
    <row r="9" spans="1:10" s="36" customFormat="1" outlineLevel="1" x14ac:dyDescent="0.25">
      <c r="A9" s="80" t="s">
        <v>37</v>
      </c>
      <c r="B9" s="81"/>
      <c r="C9" s="81"/>
      <c r="D9" s="82"/>
      <c r="E9" s="83"/>
      <c r="F9" s="84"/>
      <c r="J9" s="33"/>
    </row>
    <row r="10" spans="1:10" s="36" customFormat="1" outlineLevel="1" x14ac:dyDescent="0.25">
      <c r="A10" s="80" t="s">
        <v>38</v>
      </c>
      <c r="B10" s="81"/>
      <c r="C10" s="81"/>
      <c r="D10" s="82"/>
      <c r="E10" s="83"/>
      <c r="F10" s="84"/>
      <c r="J10" s="33"/>
    </row>
    <row r="11" spans="1:10" s="36" customFormat="1" outlineLevel="1" x14ac:dyDescent="0.25">
      <c r="A11" s="80" t="s">
        <v>46</v>
      </c>
      <c r="B11" s="81"/>
      <c r="C11" s="81"/>
      <c r="D11" s="82"/>
      <c r="E11" s="83"/>
      <c r="F11" s="84"/>
      <c r="J11" s="33"/>
    </row>
    <row r="12" spans="1:10" s="36" customFormat="1" outlineLevel="1" x14ac:dyDescent="0.25">
      <c r="A12" s="80" t="s">
        <v>39</v>
      </c>
      <c r="B12" s="81"/>
      <c r="C12" s="81"/>
      <c r="D12" s="82"/>
      <c r="E12" s="83"/>
      <c r="F12" s="84"/>
      <c r="J12" s="33"/>
    </row>
    <row r="13" spans="1:10" s="36" customFormat="1" outlineLevel="1" x14ac:dyDescent="0.25">
      <c r="A13" s="80" t="s">
        <v>44</v>
      </c>
      <c r="B13" s="81"/>
      <c r="C13" s="81"/>
      <c r="D13" s="82"/>
      <c r="E13" s="83"/>
      <c r="F13" s="84"/>
      <c r="J13" s="33"/>
    </row>
    <row r="14" spans="1:10" s="36" customFormat="1" outlineLevel="1" x14ac:dyDescent="0.25">
      <c r="A14" s="80" t="s">
        <v>45</v>
      </c>
      <c r="B14" s="81"/>
      <c r="C14" s="81"/>
      <c r="D14" s="82"/>
      <c r="E14" s="83"/>
      <c r="F14" s="84"/>
      <c r="J14" s="33"/>
    </row>
    <row r="15" spans="1:10" s="36" customFormat="1" outlineLevel="1" x14ac:dyDescent="0.25">
      <c r="A15" s="80" t="s">
        <v>40</v>
      </c>
      <c r="B15" s="81"/>
      <c r="C15" s="81"/>
      <c r="D15" s="82"/>
      <c r="E15" s="83"/>
      <c r="F15" s="84"/>
      <c r="J15" s="33"/>
    </row>
    <row r="16" spans="1:10" s="36" customFormat="1" outlineLevel="1" x14ac:dyDescent="0.25">
      <c r="A16" s="80" t="s">
        <v>41</v>
      </c>
      <c r="B16" s="81"/>
      <c r="C16" s="81"/>
      <c r="D16" s="82"/>
      <c r="E16" s="83"/>
      <c r="F16" s="84"/>
      <c r="J16" s="33"/>
    </row>
    <row r="17" spans="1:11" s="36" customFormat="1" outlineLevel="1" x14ac:dyDescent="0.25">
      <c r="A17" s="80" t="s">
        <v>57</v>
      </c>
      <c r="B17" s="81"/>
      <c r="C17" s="81"/>
      <c r="D17" s="82"/>
      <c r="E17" s="83"/>
      <c r="F17" s="84"/>
      <c r="J17" s="33"/>
    </row>
    <row r="18" spans="1:11" s="36" customFormat="1" outlineLevel="1" x14ac:dyDescent="0.25">
      <c r="A18" s="80" t="s">
        <v>42</v>
      </c>
      <c r="B18" s="81"/>
      <c r="C18" s="81"/>
      <c r="D18" s="82"/>
      <c r="E18" s="83"/>
      <c r="F18" s="84"/>
      <c r="J18" s="33"/>
    </row>
    <row r="19" spans="1:11" s="36" customFormat="1" outlineLevel="1" x14ac:dyDescent="0.25">
      <c r="A19" s="80" t="s">
        <v>43</v>
      </c>
      <c r="B19" s="81"/>
      <c r="C19" s="81"/>
      <c r="D19" s="82"/>
      <c r="E19" s="83"/>
      <c r="F19" s="84"/>
      <c r="J19" s="33"/>
    </row>
    <row r="20" spans="1:11" outlineLevel="1" x14ac:dyDescent="0.25">
      <c r="A20" s="91" t="s">
        <v>96</v>
      </c>
      <c r="B20" s="92"/>
      <c r="C20" s="92"/>
      <c r="D20" s="82"/>
      <c r="E20" s="83"/>
      <c r="F20" s="84"/>
      <c r="H20" s="36"/>
      <c r="I20" s="36"/>
    </row>
    <row r="21" spans="1:11" s="38" customFormat="1" x14ac:dyDescent="0.25">
      <c r="A21" s="93" t="s">
        <v>97</v>
      </c>
      <c r="B21" s="94"/>
      <c r="C21" s="94"/>
      <c r="D21" s="41"/>
      <c r="E21" s="41"/>
      <c r="F21" s="49"/>
      <c r="H21" s="36"/>
      <c r="I21" s="36"/>
    </row>
    <row r="22" spans="1:11" s="39" customFormat="1" ht="37.5" customHeight="1" outlineLevel="1" x14ac:dyDescent="0.2">
      <c r="A22" s="77" t="s">
        <v>147</v>
      </c>
      <c r="B22" s="78"/>
      <c r="C22" s="78"/>
      <c r="D22" s="77"/>
      <c r="E22" s="78"/>
      <c r="F22" s="79"/>
      <c r="H22" s="36"/>
      <c r="I22" s="36"/>
      <c r="J22" s="38"/>
      <c r="K22" s="38"/>
    </row>
    <row r="23" spans="1:11" s="39" customFormat="1" outlineLevel="1" x14ac:dyDescent="0.2">
      <c r="A23" s="77" t="s">
        <v>102</v>
      </c>
      <c r="B23" s="78"/>
      <c r="C23" s="78"/>
      <c r="D23" s="77"/>
      <c r="E23" s="78"/>
      <c r="F23" s="79"/>
      <c r="H23" s="36"/>
      <c r="I23" s="36"/>
      <c r="J23" s="38"/>
      <c r="K23" s="38"/>
    </row>
    <row r="24" spans="1:11" s="39" customFormat="1" ht="26.25" customHeight="1" outlineLevel="1" x14ac:dyDescent="0.2">
      <c r="A24" s="77" t="s">
        <v>142</v>
      </c>
      <c r="B24" s="78"/>
      <c r="C24" s="78"/>
      <c r="D24" s="77"/>
      <c r="E24" s="78"/>
      <c r="F24" s="79"/>
      <c r="H24" s="36"/>
      <c r="I24" s="36"/>
      <c r="J24" s="38"/>
      <c r="K24" s="38"/>
    </row>
    <row r="25" spans="1:11" s="39" customFormat="1" ht="39" customHeight="1" outlineLevel="1" x14ac:dyDescent="0.2">
      <c r="A25" s="77" t="s">
        <v>129</v>
      </c>
      <c r="B25" s="78"/>
      <c r="C25" s="79"/>
      <c r="D25" s="77"/>
      <c r="E25" s="78"/>
      <c r="F25" s="79"/>
      <c r="H25" s="36"/>
      <c r="I25" s="36"/>
      <c r="J25" s="38"/>
      <c r="K25" s="38"/>
    </row>
    <row r="26" spans="1:11" s="39" customFormat="1" ht="37.5" customHeight="1" outlineLevel="1" x14ac:dyDescent="0.2">
      <c r="A26" s="95" t="s">
        <v>130</v>
      </c>
      <c r="B26" s="96"/>
      <c r="C26" s="78"/>
      <c r="D26" s="77"/>
      <c r="E26" s="78"/>
      <c r="F26" s="79"/>
      <c r="H26" s="36"/>
      <c r="J26" s="38"/>
      <c r="K26" s="38"/>
    </row>
    <row r="27" spans="1:11" s="39" customFormat="1" ht="26.25" customHeight="1" outlineLevel="1" x14ac:dyDescent="0.2">
      <c r="A27" s="77" t="s">
        <v>100</v>
      </c>
      <c r="B27" s="78"/>
      <c r="C27" s="78"/>
      <c r="D27" s="77"/>
      <c r="E27" s="78"/>
      <c r="F27" s="79"/>
      <c r="H27" s="36"/>
    </row>
    <row r="28" spans="1:11" s="39" customFormat="1" ht="25.5" customHeight="1" outlineLevel="1" x14ac:dyDescent="0.2">
      <c r="A28" s="77" t="s">
        <v>103</v>
      </c>
      <c r="B28" s="78"/>
      <c r="C28" s="78"/>
      <c r="D28" s="77"/>
      <c r="E28" s="78"/>
      <c r="F28" s="79"/>
      <c r="H28" s="36"/>
    </row>
    <row r="29" spans="1:11" s="39" customFormat="1" ht="24.75" customHeight="1" outlineLevel="1" x14ac:dyDescent="0.2">
      <c r="A29" s="77" t="s">
        <v>115</v>
      </c>
      <c r="B29" s="78"/>
      <c r="C29" s="78"/>
      <c r="D29" s="77"/>
      <c r="E29" s="78"/>
      <c r="F29" s="79"/>
      <c r="H29" s="36"/>
    </row>
    <row r="30" spans="1:11" s="39" customFormat="1" ht="12.75" customHeight="1" x14ac:dyDescent="0.25">
      <c r="A30" s="93" t="s">
        <v>98</v>
      </c>
      <c r="B30" s="94"/>
      <c r="C30" s="94"/>
      <c r="D30" s="41"/>
      <c r="E30" s="41"/>
      <c r="F30" s="49"/>
      <c r="H30" s="36"/>
    </row>
    <row r="31" spans="1:11" s="39" customFormat="1" ht="38.25" x14ac:dyDescent="0.25">
      <c r="A31" s="52" t="s">
        <v>104</v>
      </c>
      <c r="B31" s="52" t="s">
        <v>146</v>
      </c>
      <c r="C31" s="52" t="s">
        <v>145</v>
      </c>
      <c r="D31" s="52" t="s">
        <v>105</v>
      </c>
      <c r="E31" s="52" t="s">
        <v>143</v>
      </c>
      <c r="F31" s="52" t="s">
        <v>144</v>
      </c>
      <c r="H31" s="36"/>
    </row>
    <row r="32" spans="1:11" s="39" customFormat="1" x14ac:dyDescent="0.25">
      <c r="A32" s="43"/>
      <c r="B32" s="43"/>
      <c r="C32" s="43"/>
      <c r="D32" s="43"/>
      <c r="E32" s="43"/>
      <c r="F32" s="44"/>
      <c r="H32" s="36"/>
      <c r="J32" s="38"/>
    </row>
    <row r="33" spans="1:10" s="39" customFormat="1" x14ac:dyDescent="0.25">
      <c r="A33" s="43" t="s">
        <v>140</v>
      </c>
      <c r="B33" s="43">
        <v>50</v>
      </c>
      <c r="C33" s="43">
        <v>200</v>
      </c>
      <c r="D33" s="43"/>
      <c r="E33" s="44">
        <f>B33*$D33</f>
        <v>0</v>
      </c>
      <c r="F33" s="44">
        <f>C33*$D33</f>
        <v>0</v>
      </c>
      <c r="H33" s="36"/>
      <c r="J33" s="38"/>
    </row>
    <row r="34" spans="1:10" x14ac:dyDescent="0.25">
      <c r="A34" s="43" t="s">
        <v>137</v>
      </c>
      <c r="B34" s="43">
        <f>B33*30</f>
        <v>1500</v>
      </c>
      <c r="C34" s="43">
        <f>C33*30</f>
        <v>6000</v>
      </c>
      <c r="D34" s="43"/>
      <c r="E34" s="44">
        <f>B34*$D34</f>
        <v>0</v>
      </c>
      <c r="F34" s="44">
        <f>C34*$D34</f>
        <v>0</v>
      </c>
    </row>
    <row r="35" spans="1:10" x14ac:dyDescent="0.25">
      <c r="A35" s="43"/>
      <c r="B35" s="43"/>
      <c r="C35" s="43"/>
      <c r="D35" s="43"/>
      <c r="E35" s="43"/>
      <c r="F35" s="44"/>
    </row>
    <row r="36" spans="1:10" x14ac:dyDescent="0.25">
      <c r="A36" s="97" t="s">
        <v>131</v>
      </c>
      <c r="B36" s="98"/>
      <c r="C36" s="98"/>
      <c r="D36" s="55" t="s">
        <v>132</v>
      </c>
      <c r="E36" s="56">
        <f>SUM(E33:E34)</f>
        <v>0</v>
      </c>
      <c r="F36" s="56">
        <f>SUM(F33:F34)</f>
        <v>0</v>
      </c>
    </row>
  </sheetData>
  <mergeCells count="51">
    <mergeCell ref="A36:C36"/>
    <mergeCell ref="A24:C24"/>
    <mergeCell ref="A22:C22"/>
    <mergeCell ref="A23:C23"/>
    <mergeCell ref="A25:C25"/>
    <mergeCell ref="A30:C30"/>
    <mergeCell ref="A27:C27"/>
    <mergeCell ref="A28:C28"/>
    <mergeCell ref="A29:C29"/>
    <mergeCell ref="A18:C18"/>
    <mergeCell ref="A19:C19"/>
    <mergeCell ref="A20:C20"/>
    <mergeCell ref="A21:C21"/>
    <mergeCell ref="A26:C26"/>
    <mergeCell ref="A14:C14"/>
    <mergeCell ref="A5:C5"/>
    <mergeCell ref="D14:F14"/>
    <mergeCell ref="A6:C6"/>
    <mergeCell ref="A7:C7"/>
    <mergeCell ref="A8:C8"/>
    <mergeCell ref="A9:C9"/>
    <mergeCell ref="A10:C10"/>
    <mergeCell ref="A11:C11"/>
    <mergeCell ref="A12:C12"/>
    <mergeCell ref="A13:C13"/>
    <mergeCell ref="D13:F13"/>
    <mergeCell ref="D10:F10"/>
    <mergeCell ref="D11:F11"/>
    <mergeCell ref="D12:F12"/>
    <mergeCell ref="D5:F5"/>
    <mergeCell ref="D6:F6"/>
    <mergeCell ref="D7:F7"/>
    <mergeCell ref="D8:F8"/>
    <mergeCell ref="D9:F9"/>
    <mergeCell ref="D27:F27"/>
    <mergeCell ref="D28:F28"/>
    <mergeCell ref="A15:C15"/>
    <mergeCell ref="D26:F26"/>
    <mergeCell ref="D29:F29"/>
    <mergeCell ref="D15:F15"/>
    <mergeCell ref="D16:F16"/>
    <mergeCell ref="D17:F17"/>
    <mergeCell ref="D18:F18"/>
    <mergeCell ref="D19:F19"/>
    <mergeCell ref="D20:F20"/>
    <mergeCell ref="A16:C16"/>
    <mergeCell ref="D22:F22"/>
    <mergeCell ref="D23:F23"/>
    <mergeCell ref="D24:F24"/>
    <mergeCell ref="D25:F25"/>
    <mergeCell ref="A17:C17"/>
  </mergeCells>
  <pageMargins left="0.39370078740157483" right="0.39370078740157483" top="0.27559055118110237" bottom="0.27559055118110237" header="0.15748031496062992" footer="0.15748031496062992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>
      <selection activeCell="T23" sqref="T23"/>
    </sheetView>
  </sheetViews>
  <sheetFormatPr defaultRowHeight="12.75" x14ac:dyDescent="0.2"/>
  <cols>
    <col min="1" max="9" width="9.140625" style="57"/>
    <col min="10" max="10" width="10.140625" style="57" bestFit="1" customWidth="1"/>
    <col min="11" max="18" width="9.140625" style="57"/>
    <col min="19" max="19" width="10.140625" style="57" bestFit="1" customWidth="1"/>
    <col min="20" max="16384" width="9.140625" style="57"/>
  </cols>
  <sheetData>
    <row r="1" spans="1:18" x14ac:dyDescent="0.2">
      <c r="A1" s="32" t="s">
        <v>128</v>
      </c>
    </row>
    <row r="2" spans="1:18" x14ac:dyDescent="0.2">
      <c r="A2" s="58"/>
    </row>
    <row r="3" spans="1:18" x14ac:dyDescent="0.2">
      <c r="A3" s="32" t="str">
        <f>Документація!$B$12</f>
        <v xml:space="preserve">
Виготовлення стійки для карт пам’яті
</v>
      </c>
    </row>
    <row r="4" spans="1:18" x14ac:dyDescent="0.2">
      <c r="A4" s="59"/>
    </row>
    <row r="5" spans="1:18" x14ac:dyDescent="0.2">
      <c r="A5" s="60" t="s">
        <v>120</v>
      </c>
    </row>
    <row r="6" spans="1:18" x14ac:dyDescent="0.2">
      <c r="A6" s="61" t="s">
        <v>121</v>
      </c>
    </row>
    <row r="7" spans="1:18" x14ac:dyDescent="0.2">
      <c r="A7" s="61" t="s">
        <v>122</v>
      </c>
    </row>
    <row r="8" spans="1:18" x14ac:dyDescent="0.2">
      <c r="A8" s="61" t="s">
        <v>123</v>
      </c>
    </row>
    <row r="9" spans="1:18" x14ac:dyDescent="0.2">
      <c r="A9" s="61" t="s">
        <v>124</v>
      </c>
    </row>
    <row r="10" spans="1:18" x14ac:dyDescent="0.2">
      <c r="A10" s="61" t="s">
        <v>138</v>
      </c>
    </row>
    <row r="11" spans="1:18" x14ac:dyDescent="0.2">
      <c r="A11" s="61" t="s">
        <v>125</v>
      </c>
    </row>
    <row r="12" spans="1:18" x14ac:dyDescent="0.2">
      <c r="A12" s="61" t="s">
        <v>126</v>
      </c>
    </row>
    <row r="13" spans="1:18" x14ac:dyDescent="0.2">
      <c r="A13" s="61" t="s">
        <v>127</v>
      </c>
    </row>
    <row r="16" spans="1:18" x14ac:dyDescent="0.2">
      <c r="A16" s="62" t="s">
        <v>140</v>
      </c>
      <c r="J16" s="57" t="s">
        <v>135</v>
      </c>
      <c r="L16" s="57" t="s">
        <v>137</v>
      </c>
      <c r="R16" s="57" t="s">
        <v>136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C19"/>
  <sheetViews>
    <sheetView showGridLines="0" showZeros="0" defaultGridColor="0" colorId="22" zoomScale="115" zoomScaleNormal="115" workbookViewId="0">
      <selection activeCell="B4" sqref="B4:C4"/>
    </sheetView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5"/>
      <c r="B1" s="4"/>
      <c r="C1" s="11" t="s">
        <v>48</v>
      </c>
    </row>
    <row r="2" spans="1:3" s="9" customFormat="1" x14ac:dyDescent="0.25">
      <c r="A2" s="5"/>
      <c r="B2" s="3"/>
      <c r="C2" s="11"/>
    </row>
    <row r="3" spans="1:3" s="9" customFormat="1" x14ac:dyDescent="0.25">
      <c r="A3" s="5"/>
      <c r="B3" s="4"/>
      <c r="C3" s="11" t="s">
        <v>49</v>
      </c>
    </row>
    <row r="4" spans="1:3" ht="67.5" customHeight="1" x14ac:dyDescent="0.25">
      <c r="A4" s="7" t="s">
        <v>0</v>
      </c>
      <c r="B4" s="101">
        <f>'Додаток 1. Цінова пропозиція'!$D$5</f>
        <v>0</v>
      </c>
      <c r="C4" s="101"/>
    </row>
    <row r="5" spans="1:3" ht="18" customHeight="1" x14ac:dyDescent="0.25">
      <c r="A5" s="12"/>
      <c r="B5" s="102">
        <f>'Додаток 1. Цінова пропозиція'!$D$10</f>
        <v>0</v>
      </c>
      <c r="C5" s="102"/>
    </row>
    <row r="6" spans="1:3" x14ac:dyDescent="0.25">
      <c r="A6" s="7" t="s">
        <v>47</v>
      </c>
      <c r="B6" s="102">
        <f>'Додаток 1. Цінова пропозиція'!$D$12</f>
        <v>0</v>
      </c>
      <c r="C6" s="102"/>
    </row>
    <row r="7" spans="1:3" s="2" customFormat="1" ht="18" customHeight="1" x14ac:dyDescent="0.25">
      <c r="A7" s="13"/>
      <c r="B7" s="102">
        <f>'Додаток 1. Цінова пропозиція'!$D$13</f>
        <v>0</v>
      </c>
      <c r="C7" s="102"/>
    </row>
    <row r="8" spans="1:3" s="9" customFormat="1" ht="18" customHeight="1" x14ac:dyDescent="0.25">
      <c r="A8" s="13"/>
      <c r="B8" s="102">
        <f>'Додаток 1. Цінова пропозиція'!$D$14</f>
        <v>0</v>
      </c>
      <c r="C8" s="102"/>
    </row>
    <row r="9" spans="1:3" s="9" customFormat="1" ht="18" customHeight="1" x14ac:dyDescent="0.25">
      <c r="A9" s="13"/>
      <c r="B9" s="14"/>
      <c r="C9" s="14"/>
    </row>
    <row r="10" spans="1:3" s="3" customFormat="1" ht="161.25" customHeight="1" x14ac:dyDescent="0.25">
      <c r="A10" s="13"/>
      <c r="B10" s="13"/>
      <c r="C10" s="13"/>
    </row>
    <row r="11" spans="1:3" s="2" customFormat="1" x14ac:dyDescent="0.25">
      <c r="A11" s="6"/>
      <c r="B11" s="99" t="s">
        <v>33</v>
      </c>
      <c r="C11" s="99"/>
    </row>
    <row r="12" spans="1:3" ht="143.25" customHeight="1" x14ac:dyDescent="0.25">
      <c r="A12" s="7"/>
      <c r="B12" s="100" t="str">
        <f>Документація!$B$12</f>
        <v xml:space="preserve">
Виготовлення стійки для карт пам’яті
</v>
      </c>
      <c r="C12" s="10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4" t="s">
        <v>1</v>
      </c>
      <c r="C14" s="9" t="s">
        <v>2</v>
      </c>
    </row>
    <row r="15" spans="1:3" s="3" customFormat="1" x14ac:dyDescent="0.25">
      <c r="B15" s="5"/>
      <c r="C15" s="8" t="str">
        <f>Документація!$B$7</f>
        <v>tender-083@foxtrot.kiev.ua</v>
      </c>
    </row>
    <row r="16" spans="1:3" s="3" customFormat="1" x14ac:dyDescent="0.25">
      <c r="B16" s="5"/>
      <c r="C16" s="9" t="s">
        <v>30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</sheetData>
  <sheetProtection selectLockedCells="1"/>
  <mergeCells count="7">
    <mergeCell ref="B11:C11"/>
    <mergeCell ref="B12:C12"/>
    <mergeCell ref="B4:C4"/>
    <mergeCell ref="B5:C5"/>
    <mergeCell ref="B6:C6"/>
    <mergeCell ref="B7:C7"/>
    <mergeCell ref="B8:C8"/>
  </mergeCells>
  <pageMargins left="0.70866141732283472" right="0.31496062992125984" top="0.55118110236220474" bottom="0.55118110236220474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6" sqref="D6"/>
    </sheetView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Документація</vt:lpstr>
      <vt:lpstr>Додаток 1. Цінова пропозиція</vt:lpstr>
      <vt:lpstr>Додаток 2 Візуалізація</vt:lpstr>
      <vt:lpstr>Титульний лист конверта</vt:lpstr>
      <vt:lpstr>Лист1</vt:lpstr>
      <vt:lpstr>Документація!Заголовки_для_печати</vt:lpstr>
      <vt:lpstr>'Додаток 1. Цінова пропозиція'!Область_печати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2016-02-04T15:53:30Z</dcterms:modified>
</cp:coreProperties>
</file>