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20730" windowHeight="11640" tabRatio="751"/>
  </bookViews>
  <sheets>
    <sheet name="Документація" sheetId="2" r:id="rId1"/>
    <sheet name="Додаток 1" sheetId="17" r:id="rId2"/>
    <sheet name="Титульний лист конверта" sheetId="7" r:id="rId3"/>
    <sheet name="Лист1" sheetId="4" state="hidden" r:id="rId4"/>
  </sheets>
  <definedNames>
    <definedName name="_xlnm.Print_Titles" localSheetId="0">Документація!$1:$2</definedName>
    <definedName name="_xlnm.Print_Area" localSheetId="1">'Додаток 1'!$A$1:$F$49</definedName>
  </definedNames>
  <calcPr calcId="145621"/>
</workbook>
</file>

<file path=xl/calcChain.xml><?xml version="1.0" encoding="utf-8"?>
<calcChain xmlns="http://schemas.openxmlformats.org/spreadsheetml/2006/main">
  <c r="B8" i="7" l="1"/>
  <c r="B7" i="7"/>
  <c r="B6" i="7"/>
  <c r="B5" i="7"/>
  <c r="B4" i="7" l="1"/>
  <c r="F30" i="17" l="1"/>
  <c r="F47" i="17" l="1"/>
  <c r="F46" i="17"/>
  <c r="F45" i="17"/>
  <c r="F41" i="17"/>
  <c r="F40" i="17"/>
  <c r="F39" i="17"/>
  <c r="F38" i="17"/>
  <c r="F37" i="17"/>
  <c r="F35" i="17"/>
  <c r="F34" i="17"/>
  <c r="F33" i="17"/>
  <c r="F32" i="17"/>
  <c r="F31" i="17"/>
  <c r="F42" i="17" l="1"/>
  <c r="B47" i="2"/>
  <c r="A3" i="17" l="1"/>
  <c r="C15" i="7" l="1"/>
  <c r="B12" i="7"/>
</calcChain>
</file>

<file path=xl/sharedStrings.xml><?xml version="1.0" encoding="utf-8"?>
<sst xmlns="http://schemas.openxmlformats.org/spreadsheetml/2006/main" count="146" uniqueCount="145">
  <si>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</si>
  <si>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</si>
  <si>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</si>
  <si>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</si>
  <si>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</si>
  <si>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</si>
  <si>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</si>
  <si>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1. Інформація про Замовника торгів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</si>
  <si>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</si>
  <si>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</si>
  <si>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</si>
  <si>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</si>
  <si>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</si>
  <si>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</si>
  <si>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Пропозиції процедури закупівлі вважаються дійсними протягом 60 днів з дати розкриття пропозицій процедури закупівлі.</t>
  </si>
  <si>
    <t>Документи подаються в друкованому та електронному вигляді.</t>
  </si>
  <si>
    <t>Електронна версія пропозиції подається на адресу: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</si>
  <si>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</si>
  <si>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</si>
  <si>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</si>
  <si>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</si>
  <si>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Замовник відхиляє пропозицію Учасника у разі, якщо Учасник: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</si>
  <si>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</si>
  <si>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</si>
  <si>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</si>
  <si>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</si>
  <si>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</si>
  <si>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</si>
  <si>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</si>
  <si>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</si>
  <si>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</si>
  <si>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Юридична адреса</t>
  </si>
  <si>
    <t>Фактична адреса</t>
  </si>
  <si>
    <t>Контактна особа:</t>
  </si>
  <si>
    <t>Вхідний № ____________________</t>
  </si>
  <si>
    <t>Дата отримання ____________________</t>
  </si>
  <si>
    <t>1.  Повне найменування та адреса Замовника;</t>
  </si>
  <si>
    <t>2.  Повне найменування та адреса Учасника процедури закупівлі, номери контактних телефонів;</t>
  </si>
  <si>
    <t>3.  Назва предмету закупівлі відповідно до оголошення про проведення процедури закупівлі.</t>
  </si>
  <si>
    <t>1.  Не відповідає кваліфікаційним критеріям, встановленим цією документацією;</t>
  </si>
  <si>
    <t>2.  Пропозиція не відповідає умовам документації процедури закупівлі.</t>
  </si>
  <si>
    <t>1.  Відсутності подальшої потреби у закупівлі;</t>
  </si>
  <si>
    <t>2.  Ціна найкращої пропозиції перевищує бюджет проведення процедури закупівлі.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</si>
  <si>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</si>
  <si>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</si>
  <si>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Так</t>
  </si>
  <si>
    <t>Ні</t>
  </si>
  <si>
    <t>Замовник надає роз'яснення на запит протягом одного робочого дня з дня його отримання.</t>
  </si>
  <si>
    <t>4. Інформація про предмет закупівлі</t>
  </si>
  <si>
    <t>II. Порядок зміни та надання роз'яснень по документації процедур закупівлі</t>
  </si>
  <si>
    <t>III. Підготовка пропозицій Учасниками</t>
  </si>
  <si>
    <t>1. Вимоги до оформлення пропозицій Учасниками процедури закупівлі</t>
  </si>
  <si>
    <t>4. Кваліфікаційні критерії до Учасників</t>
  </si>
  <si>
    <t>1. Спосіб, місце та кінцевий строк подання пропозицій Учасників</t>
  </si>
  <si>
    <t>3. Відхилення пропозицій Учасників</t>
  </si>
  <si>
    <t>1. Найменування</t>
  </si>
  <si>
    <t>2. Адреса</t>
  </si>
  <si>
    <t>3. Контакти</t>
  </si>
  <si>
    <r>
      <t>Учасники подають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u/>
        <sz val="10"/>
        <color indexed="8"/>
        <rFont val="Arial"/>
        <family val="2"/>
        <charset val="204"/>
      </rPr>
      <t>в запечатаному конверті</t>
    </r>
    <r>
      <rPr>
        <sz val="10"/>
        <color indexed="8"/>
        <rFont val="Arial"/>
        <family val="2"/>
        <charset val="204"/>
      </rPr>
      <t>:</t>
    </r>
  </si>
  <si>
    <r>
      <t>Учасники подають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u/>
        <sz val="10"/>
        <color indexed="8"/>
        <rFont val="Arial"/>
        <family val="2"/>
        <charset val="204"/>
      </rPr>
      <t>в електронному вигляді</t>
    </r>
    <r>
      <rPr>
        <sz val="10"/>
        <color indexed="8"/>
        <rFont val="Arial"/>
        <family val="2"/>
        <charset val="204"/>
      </rPr>
      <t>:</t>
    </r>
  </si>
  <si>
    <t>2. Зміст пропозиції Учасника</t>
  </si>
  <si>
    <t>3. Термін, протягом якого пропозиції Учасників є дійсними</t>
  </si>
  <si>
    <t>IV. Подання та розкриття пропозицій учасників</t>
  </si>
  <si>
    <t xml:space="preserve">2. Місце, дата та час розкриття пропозицій Учасників </t>
  </si>
  <si>
    <t>3. Умови розкриття пропозицій</t>
  </si>
  <si>
    <t>V. Оцінка пропозицій учасників та визначення переможця</t>
  </si>
  <si>
    <t xml:space="preserve">1. Перелік критеріїв та методика оцінки пропозицій Учасників </t>
  </si>
  <si>
    <t>2. Переговори з Учасником</t>
  </si>
  <si>
    <t>4. Відміна Замовником процедури закупівлі чи визнання її такою, що не відбулася</t>
  </si>
  <si>
    <t>VI. Укладання договору про закупівлю</t>
  </si>
  <si>
    <t>Загальна електронна адреса тендерного комітету</t>
  </si>
  <si>
    <t>Результати процедури закупівлі будуть розміщені після визначення переможця у розділі "Закриті тендери" за посиланням:</t>
  </si>
  <si>
    <t>1. Процедура надання роз'яснень щодо документації процедури закупівлі</t>
  </si>
  <si>
    <t>1. Терміни укладання договору</t>
  </si>
  <si>
    <t>2. Істотні умови, які обов’язково мають входити до договору про закупівлю</t>
  </si>
  <si>
    <t>1. Зареєстровані на території України;</t>
  </si>
  <si>
    <t>Додаток 1. Цінова пропозиція</t>
  </si>
  <si>
    <t>http://www.foxtrotgroup.com.ua/uk/tender.html</t>
  </si>
  <si>
    <t>2. Мають досвід роботи в даному напрямку не менше 1 року.</t>
  </si>
  <si>
    <t>Проект договору додається.</t>
  </si>
  <si>
    <r>
      <rPr>
        <sz val="10"/>
        <rFont val="Arial"/>
        <family val="2"/>
        <charset val="204"/>
      </rPr>
      <t xml:space="preserve">Після заповнення </t>
    </r>
    <r>
      <rPr>
        <u/>
        <sz val="10"/>
        <color indexed="12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 xml:space="preserve"> автоматично буде сформований Титульний лист, який Учасник має роздрукувати та наклеїти на конверт з пропозицією.</t>
    </r>
  </si>
  <si>
    <t>Пропозиція Учасника подається у письмовій та електронній формі.</t>
  </si>
  <si>
    <t>в термін, визначений в оголошенні про процедуру закупівлі. Додаток 1 подається в форматі Excel.</t>
  </si>
  <si>
    <t>tender-081@foxtrot.kiev.ua</t>
  </si>
  <si>
    <t>Назва компанії (як в Статуті підприємства)</t>
  </si>
  <si>
    <t>Дата організації підприємства</t>
  </si>
  <si>
    <t>ПІБ директора / генерального директора</t>
  </si>
  <si>
    <t>Телефон і факс</t>
  </si>
  <si>
    <t>Банківські реквізити</t>
  </si>
  <si>
    <t>Основні напрямки діяльності</t>
  </si>
  <si>
    <t>Основні клієнти (перелічити кілька)</t>
  </si>
  <si>
    <t>100% оплата за фактом виконаних робіт</t>
  </si>
  <si>
    <t>Фіксація вартості послуг в грн на весь період дії договору</t>
  </si>
  <si>
    <t>№ пп</t>
  </si>
  <si>
    <t>Вид робіт</t>
  </si>
  <si>
    <t>Вартість одиниці в грн з ПДВ</t>
  </si>
  <si>
    <t>Загальна річна грн з ПДВ</t>
  </si>
  <si>
    <t>Відео супровід</t>
  </si>
  <si>
    <t>Запис підготовленої до ротації відео-доріжки на FTP Фокстрот</t>
  </si>
  <si>
    <t>2Д моделювання побутової техніки за 1 повноцінну одиницю</t>
  </si>
  <si>
    <t>Аудіо-супровід</t>
  </si>
  <si>
    <t>Підбір 100 хітів (1 раз на 3 тижні)</t>
  </si>
  <si>
    <t>Створення тематичного плей-листа (Новий рік, 8 березня та ін.)</t>
  </si>
  <si>
    <t>Додаткові роботи</t>
  </si>
  <si>
    <t>Вартість приєднання 1-го готового відео-ролику до сформованої відео-доріжки</t>
  </si>
  <si>
    <t xml:space="preserve">Вартість авторських прав для 1 торгової точки </t>
  </si>
  <si>
    <t xml:space="preserve">Вартість приєднання до плей-листа 1-го готового рекламного ролику </t>
  </si>
  <si>
    <t>РАЗОМ, грн з ПДВ</t>
  </si>
  <si>
    <t xml:space="preserve">Вимоги щодо закупівлі та технічні характеристики вказані у  Додатку 1
</t>
  </si>
  <si>
    <t>Відсутність контрактів з прямими конкурентами Фокстрот техніка для дому</t>
  </si>
  <si>
    <t>Умови закупівлі</t>
  </si>
  <si>
    <t xml:space="preserve">Вимоги щодо підготовки аудіо-відео матеріалів: </t>
  </si>
  <si>
    <t>Під популярними композиціями розуміються музикальні твори, які знаходяться в ТОП 40 в ротації музикальних радіостанції на прикладі Європа Плюс, Гала Радіо, Хіт Фм виключно.</t>
  </si>
  <si>
    <t>Якісне звучання композицій.</t>
  </si>
  <si>
    <t>Критеріями вибора переможця є:
- ціна пропозиції</t>
  </si>
  <si>
    <t>Переможцем процедури закупівлі буде обраний той Учасник, пропозиція якого повністю відповідає вимогам Замовника до предмету закупівлі, з мінімальною ціною.</t>
  </si>
  <si>
    <t>Внесення юридичної інформації у підготовлений ролик (юридична строчка, виноски, інші позначки)</t>
  </si>
  <si>
    <t>Оригінал пропозиції подається в друкованому вигляді особисто або кур’єрською службою на адресу: м. Київ, 04119, вул. Дорогожицька,1, галерея 1, кімната 1.</t>
  </si>
  <si>
    <r>
      <t xml:space="preserve">
Супроводження внутрішнього аудіо та відео оформлення торгівельної мережі </t>
    </r>
    <r>
      <rPr>
        <b/>
        <sz val="10"/>
        <color theme="1"/>
        <rFont val="Arial"/>
        <family val="2"/>
        <charset val="204"/>
      </rPr>
      <t xml:space="preserve">Фокстрот
</t>
    </r>
  </si>
  <si>
    <t>Досвід роботи в напрямку пост-продакшн (кількість років)</t>
  </si>
  <si>
    <t>6. Перелік технологічних можливостей підприємства, приклади виконаних робіт (портфоліо)</t>
  </si>
  <si>
    <t>5. Документ, що засвідчує повноваження керівника (виписка з статуту, тощо);</t>
  </si>
  <si>
    <t>1. Комерційну пропозицію у форматі Додатку 1;</t>
  </si>
  <si>
    <t>2. Копію свідоцтва про реєстрацію платника податків;</t>
  </si>
  <si>
    <t>3. Копію свідоцтва про державну реєстрацію;</t>
  </si>
  <si>
    <t>4. Копію свідоцтва про включення до ЄДРПОУ;</t>
  </si>
  <si>
    <t>Підготовка відео матеріалів включає створення відео-доріжки із готових відео-роликів у Full HD-якості, анімацію макетів, озвучування та підготовку відеоряду для трансляції на ноутбуках, телевізорах та  відеосистемах в магазинах.
В кожному відеоряді – до 20 роликів від 30 с до 3 хв., частота підготовки одного відеоряду – один раз на три тижні.</t>
  </si>
  <si>
    <t>Озвучка відео-ролика 1 голосом</t>
  </si>
  <si>
    <t xml:space="preserve">Створення плей-листа (з'єднання треків) та підготовка до ротації </t>
  </si>
  <si>
    <t xml:space="preserve">8. Офіційний лист у довільній формі, що підтверджує фіксацію вартості послуг на період дії договору, та відсутність залежності вартості від курсу іноземної валюти. </t>
  </si>
  <si>
    <t>3. Мають право надавати послуги супровождення внутрішнього аудіо та відео оформлення торгівельних об'єктів.</t>
  </si>
  <si>
    <r>
      <t>1. Комерційну пропозицію</t>
    </r>
    <r>
      <rPr>
        <i/>
        <sz val="10"/>
        <color indexed="17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на офіційному бланку компанії, завірену підписом керівника та печаткою.</t>
    </r>
  </si>
  <si>
    <r>
      <t>Підготовка аудіо матеріалів включає озвучування та запис звукової доріжк</t>
    </r>
    <r>
      <rPr>
        <sz val="10"/>
        <rFont val="Arial"/>
        <family val="2"/>
        <charset val="204"/>
      </rPr>
      <t>и з підбірки 100 хітів</t>
    </r>
    <r>
      <rPr>
        <sz val="10"/>
        <color theme="1"/>
        <rFont val="Arial"/>
        <family val="2"/>
        <charset val="204"/>
      </rPr>
      <t xml:space="preserve"> для трансляції в аудіо системах на території магазинів. В кожній звуковій доріжці – заплановано 10 оголошень, частота замовленя звукової доріжки – один раз на три тижні.</t>
    </r>
  </si>
  <si>
    <t>Річний обсяг, одиниць</t>
  </si>
  <si>
    <t>Терміни виготовлення - 7 календарних днів (необхідно паралельне виготовлення 4-6 роликів для промо-періоду, здача всіх роликів Замовнику в один день)</t>
  </si>
  <si>
    <t>Розмір щомісячного роялті (Авторські права) на плей-лист із 100 хітів для 180 торгових точок</t>
  </si>
  <si>
    <t>Запис плей-листа на  FTP Фокстрот</t>
  </si>
  <si>
    <t>Телефон контактної особи</t>
  </si>
  <si>
    <t>Електронна адреса контактної особи</t>
  </si>
  <si>
    <t>Контактна особа</t>
  </si>
  <si>
    <t>Заповнити інформацію / підтвердити умови</t>
  </si>
  <si>
    <r>
      <t xml:space="preserve">Створення відеодоріжки із готових відео-роликів Full HD 16:9, 4:3 </t>
    </r>
    <r>
      <rPr>
        <b/>
        <sz val="10"/>
        <color theme="1"/>
        <rFont val="Arial"/>
        <family val="2"/>
        <charset val="204"/>
      </rPr>
      <t>та у форматі web</t>
    </r>
    <r>
      <rPr>
        <sz val="10"/>
        <color theme="1"/>
        <rFont val="Arial"/>
        <family val="2"/>
        <charset val="204"/>
      </rPr>
      <t xml:space="preserve"> (приблизно 10 роликів) - кожні 3 тижні</t>
    </r>
  </si>
  <si>
    <t>Анімація макету рекламої акції з технологією 2 D-моделювання (відтворення макету зовнішньої реклами або інших креативних елементів згідно брифа Замовника, а також цінники, логотипи, додаткові елементи і т.д. по необхідності) відео-роликів Full HD-якості</t>
  </si>
  <si>
    <t>7. Офіційний лист щодо правової можливості надавати послуги супровождення внутрішнього аудіо та відео оформлення торгівельної мережі Фокстрот</t>
  </si>
  <si>
    <t>2. Оригінал офіційного листа, засвідчений печаткою, щодо правової можливості надавати послуги супровождення внутрішнього аудіо та відео оформлення торгівельної мережі Фокстрот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</si>
</sst>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р_._-;\-* #,##0.00\ _р_._-;_-* &quot;-&quot;??\ _р_._-;_-@_-"/>
    <numFmt numFmtId="165" formatCode="_-* #,##0.00_р_._-;\-* #,##0.00_р_._-;_-* &quot;-&quot;??_р_._-;_-@_-"/>
    <numFmt numFmtId="166" formatCode="[$-FC22]d\ mmmm\ yyyy&quot; р.&quot;;@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i/>
      <sz val="10"/>
      <color indexed="17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sz val="12"/>
      <color theme="1"/>
      <name val="Cambria"/>
      <family val="1"/>
      <charset val="204"/>
      <scheme val="major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16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6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17" fillId="0" borderId="0" xfId="0" applyFont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top"/>
    </xf>
    <xf numFmtId="0" fontId="19" fillId="0" borderId="0" xfId="0" applyFont="1"/>
    <xf numFmtId="0" fontId="18" fillId="0" borderId="0" xfId="0" applyFont="1"/>
    <xf numFmtId="0" fontId="19" fillId="0" borderId="0" xfId="0" applyFont="1" applyFill="1" applyBorder="1" applyAlignment="1" applyProtection="1">
      <alignment vertical="top" wrapText="1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top"/>
    </xf>
    <xf numFmtId="0" fontId="18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16" applyFont="1" applyBorder="1" applyAlignment="1" applyProtection="1">
      <alignment vertical="center"/>
      <protection locked="0"/>
    </xf>
    <xf numFmtId="0" fontId="8" fillId="0" borderId="0" xfId="16" applyFont="1" applyAlignment="1">
      <alignment vertical="center"/>
    </xf>
    <xf numFmtId="0" fontId="20" fillId="0" borderId="0" xfId="0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1" fillId="0" borderId="3" xfId="3" applyFont="1" applyBorder="1" applyAlignment="1">
      <alignment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1" fillId="0" borderId="12" xfId="3" applyFont="1" applyBorder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66" fontId="22" fillId="0" borderId="3" xfId="0" applyNumberFormat="1" applyFont="1" applyFill="1" applyBorder="1" applyAlignment="1">
      <alignment horizontal="left" vertical="top" wrapText="1"/>
    </xf>
    <xf numFmtId="0" fontId="23" fillId="0" borderId="3" xfId="3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14" fillId="0" borderId="12" xfId="3" applyBorder="1" applyAlignment="1">
      <alignment vertical="top" wrapText="1"/>
    </xf>
    <xf numFmtId="0" fontId="22" fillId="0" borderId="3" xfId="0" applyFont="1" applyBorder="1" applyAlignment="1">
      <alignment vertical="center" wrapText="1"/>
    </xf>
    <xf numFmtId="0" fontId="24" fillId="0" borderId="0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164" fontId="20" fillId="0" borderId="4" xfId="18" applyFont="1" applyBorder="1" applyAlignment="1">
      <alignment vertical="top" wrapText="1"/>
    </xf>
    <xf numFmtId="164" fontId="22" fillId="0" borderId="4" xfId="0" applyNumberFormat="1" applyFont="1" applyFill="1" applyBorder="1" applyAlignment="1">
      <alignment vertical="center"/>
    </xf>
    <xf numFmtId="167" fontId="20" fillId="0" borderId="4" xfId="14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164" fontId="22" fillId="2" borderId="4" xfId="0" applyNumberFormat="1" applyFont="1" applyFill="1" applyBorder="1" applyAlignment="1">
      <alignment horizontal="center" vertical="center"/>
    </xf>
    <xf numFmtId="0" fontId="22" fillId="0" borderId="16" xfId="0" applyFont="1" applyFill="1" applyBorder="1"/>
    <xf numFmtId="0" fontId="20" fillId="0" borderId="16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2" fillId="0" borderId="6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top" wrapText="1"/>
    </xf>
    <xf numFmtId="0" fontId="22" fillId="0" borderId="9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0" fillId="0" borderId="4" xfId="0" applyFont="1" applyBorder="1" applyAlignment="1"/>
    <xf numFmtId="0" fontId="20" fillId="0" borderId="4" xfId="0" applyFont="1" applyBorder="1" applyAlignment="1">
      <alignment vertical="top" wrapText="1"/>
    </xf>
    <xf numFmtId="0" fontId="20" fillId="0" borderId="17" xfId="0" applyFont="1" applyFill="1" applyBorder="1" applyAlignment="1">
      <alignment horizontal="right" vertical="top" wrapText="1"/>
    </xf>
    <xf numFmtId="0" fontId="20" fillId="3" borderId="2" xfId="0" applyFont="1" applyFill="1" applyBorder="1" applyAlignment="1">
      <alignment vertical="top" wrapText="1"/>
    </xf>
    <xf numFmtId="0" fontId="20" fillId="0" borderId="4" xfId="0" applyFont="1" applyFill="1" applyBorder="1" applyAlignment="1"/>
    <xf numFmtId="0" fontId="22" fillId="3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wrapText="1"/>
    </xf>
    <xf numFmtId="0" fontId="22" fillId="3" borderId="4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22" fillId="2" borderId="4" xfId="0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vertical="top" wrapText="1"/>
    </xf>
  </cellXfs>
  <cellStyles count="26">
    <cellStyle name="Excel Built-in Normal" xfId="17"/>
    <cellStyle name="Normal_Техника_спецификация" xfId="1"/>
    <cellStyle name="TableStyleLight1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3" xfId="6"/>
    <cellStyle name="Обычный 3" xfId="7"/>
    <cellStyle name="Обычный 3 2" xfId="8"/>
    <cellStyle name="Обычный 3 3" xfId="19"/>
    <cellStyle name="Обычный 4" xfId="9"/>
    <cellStyle name="Обычный 4 2" xfId="20"/>
    <cellStyle name="Обычный 5" xfId="10"/>
    <cellStyle name="Обычный 5 2" xfId="21"/>
    <cellStyle name="Обычный 6" xfId="11"/>
    <cellStyle name="Обычный 6 2" xfId="22"/>
    <cellStyle name="Обычный 7" xfId="12"/>
    <cellStyle name="Обычный 7 2" xfId="23"/>
    <cellStyle name="Обычный 8" xfId="16"/>
    <cellStyle name="Обычный 8 2" xfId="25"/>
    <cellStyle name="Стиль 1" xfId="13"/>
    <cellStyle name="Финансовый" xfId="18" builtinId="3"/>
    <cellStyle name="Финансовый 2" xfId="14"/>
    <cellStyle name="Финансовый 2 2" xfId="15"/>
    <cellStyle name="Финансовый 2 2 2" xfId="24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081@foxtrot.kiev.ua" TargetMode="External"/><Relationship Id="rId2" Type="http://schemas.openxmlformats.org/officeDocument/2006/relationships/hyperlink" Target="mailto:tender-______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oxtrotgroup.com.ua/uk/tender.html" TargetMode="External"/><Relationship Id="rId4" Type="http://schemas.openxmlformats.org/officeDocument/2006/relationships/hyperlink" Target="mailto:tender-GKF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9"/>
  <sheetViews>
    <sheetView showGridLines="0" showZeros="0" tabSelected="1" defaultGridColor="0" colorId="22" zoomScale="115" zoomScaleNormal="115" workbookViewId="0">
      <pane ySplit="1" topLeftCell="A2" activePane="bottomLeft" state="frozen"/>
      <selection activeCell="N52" sqref="N52"/>
      <selection pane="bottomLeft" activeCell="A3" sqref="A3:B3"/>
    </sheetView>
  </sheetViews>
  <sheetFormatPr defaultColWidth="8.85546875" defaultRowHeight="12.75" x14ac:dyDescent="0.25"/>
  <cols>
    <col min="1" max="1" width="49" style="34" customWidth="1"/>
    <col min="2" max="2" width="85.28515625" style="15" customWidth="1"/>
    <col min="3" max="16384" width="8.85546875" style="15"/>
  </cols>
  <sheetData>
    <row r="1" spans="1:2" ht="18" x14ac:dyDescent="0.25">
      <c r="A1" s="57" t="s">
        <v>27</v>
      </c>
      <c r="B1" s="57"/>
    </row>
    <row r="2" spans="1:2" x14ac:dyDescent="0.25">
      <c r="A2" s="32"/>
      <c r="B2" s="24"/>
    </row>
    <row r="3" spans="1:2" x14ac:dyDescent="0.25">
      <c r="A3" s="59" t="s">
        <v>7</v>
      </c>
      <c r="B3" s="59"/>
    </row>
    <row r="4" spans="1:2" x14ac:dyDescent="0.25">
      <c r="A4" s="33" t="s">
        <v>55</v>
      </c>
      <c r="B4" s="16" t="s">
        <v>8</v>
      </c>
    </row>
    <row r="5" spans="1:2" x14ac:dyDescent="0.25">
      <c r="A5" s="37" t="s">
        <v>56</v>
      </c>
      <c r="B5" s="18" t="s">
        <v>6</v>
      </c>
    </row>
    <row r="6" spans="1:2" ht="25.5" x14ac:dyDescent="0.25">
      <c r="A6" s="64" t="s">
        <v>57</v>
      </c>
      <c r="B6" s="28" t="s">
        <v>26</v>
      </c>
    </row>
    <row r="7" spans="1:2" ht="15" x14ac:dyDescent="0.25">
      <c r="A7" s="65"/>
      <c r="B7" s="40" t="s">
        <v>83</v>
      </c>
    </row>
    <row r="8" spans="1:2" x14ac:dyDescent="0.25">
      <c r="A8" s="65"/>
      <c r="B8" s="29" t="s">
        <v>9</v>
      </c>
    </row>
    <row r="9" spans="1:2" ht="25.5" x14ac:dyDescent="0.25">
      <c r="A9" s="65"/>
      <c r="B9" s="29" t="s">
        <v>10</v>
      </c>
    </row>
    <row r="10" spans="1:2" x14ac:dyDescent="0.25">
      <c r="A10" s="65"/>
      <c r="B10" s="30" t="s">
        <v>70</v>
      </c>
    </row>
    <row r="11" spans="1:2" x14ac:dyDescent="0.25">
      <c r="A11" s="66"/>
      <c r="B11" s="31" t="s">
        <v>25</v>
      </c>
    </row>
    <row r="12" spans="1:2" ht="51" x14ac:dyDescent="0.25">
      <c r="A12" s="60" t="s">
        <v>48</v>
      </c>
      <c r="B12" s="26" t="s">
        <v>118</v>
      </c>
    </row>
    <row r="13" spans="1:2" ht="25.5" x14ac:dyDescent="0.25">
      <c r="A13" s="58"/>
      <c r="B13" s="27" t="s">
        <v>108</v>
      </c>
    </row>
    <row r="14" spans="1:2" x14ac:dyDescent="0.25">
      <c r="A14" s="59" t="s">
        <v>49</v>
      </c>
      <c r="B14" s="61"/>
    </row>
    <row r="15" spans="1:2" ht="25.5" x14ac:dyDescent="0.25">
      <c r="A15" s="58" t="s">
        <v>72</v>
      </c>
      <c r="B15" s="16" t="s">
        <v>11</v>
      </c>
    </row>
    <row r="16" spans="1:2" x14ac:dyDescent="0.25">
      <c r="A16" s="58"/>
      <c r="B16" s="19" t="s">
        <v>25</v>
      </c>
    </row>
    <row r="17" spans="1:2" x14ac:dyDescent="0.25">
      <c r="A17" s="58"/>
      <c r="B17" s="17" t="s">
        <v>47</v>
      </c>
    </row>
    <row r="18" spans="1:2" x14ac:dyDescent="0.25">
      <c r="A18" s="59" t="s">
        <v>50</v>
      </c>
      <c r="B18" s="61"/>
    </row>
    <row r="19" spans="1:2" x14ac:dyDescent="0.25">
      <c r="A19" s="58" t="s">
        <v>51</v>
      </c>
      <c r="B19" s="16" t="s">
        <v>81</v>
      </c>
    </row>
    <row r="20" spans="1:2" ht="27.75" customHeight="1" x14ac:dyDescent="0.25">
      <c r="A20" s="58"/>
      <c r="B20" s="18" t="s">
        <v>12</v>
      </c>
    </row>
    <row r="21" spans="1:2" x14ac:dyDescent="0.25">
      <c r="A21" s="58"/>
      <c r="B21" s="18" t="s">
        <v>13</v>
      </c>
    </row>
    <row r="22" spans="1:2" x14ac:dyDescent="0.25">
      <c r="A22" s="58"/>
      <c r="B22" s="20" t="s">
        <v>36</v>
      </c>
    </row>
    <row r="23" spans="1:2" ht="13.5" customHeight="1" x14ac:dyDescent="0.25">
      <c r="A23" s="58"/>
      <c r="B23" s="20" t="s">
        <v>37</v>
      </c>
    </row>
    <row r="24" spans="1:2" x14ac:dyDescent="0.25">
      <c r="A24" s="58"/>
      <c r="B24" s="20" t="s">
        <v>38</v>
      </c>
    </row>
    <row r="25" spans="1:2" ht="25.5" x14ac:dyDescent="0.25">
      <c r="A25" s="58"/>
      <c r="B25" s="19" t="s">
        <v>80</v>
      </c>
    </row>
    <row r="26" spans="1:2" x14ac:dyDescent="0.25">
      <c r="A26" s="62" t="s">
        <v>60</v>
      </c>
      <c r="B26" s="16" t="s">
        <v>58</v>
      </c>
    </row>
    <row r="27" spans="1:2" ht="12.75" customHeight="1" x14ac:dyDescent="0.25">
      <c r="A27" s="63"/>
      <c r="B27" s="20" t="s">
        <v>131</v>
      </c>
    </row>
    <row r="28" spans="1:2" ht="29.25" customHeight="1" x14ac:dyDescent="0.25">
      <c r="A28" s="63"/>
      <c r="B28" s="56" t="s">
        <v>144</v>
      </c>
    </row>
    <row r="29" spans="1:2" x14ac:dyDescent="0.25">
      <c r="A29" s="63"/>
      <c r="B29" s="21" t="s">
        <v>59</v>
      </c>
    </row>
    <row r="30" spans="1:2" x14ac:dyDescent="0.25">
      <c r="A30" s="63"/>
      <c r="B30" s="20" t="s">
        <v>122</v>
      </c>
    </row>
    <row r="31" spans="1:2" x14ac:dyDescent="0.25">
      <c r="A31" s="63"/>
      <c r="B31" s="20" t="s">
        <v>123</v>
      </c>
    </row>
    <row r="32" spans="1:2" x14ac:dyDescent="0.25">
      <c r="A32" s="63"/>
      <c r="B32" s="20" t="s">
        <v>124</v>
      </c>
    </row>
    <row r="33" spans="1:2" x14ac:dyDescent="0.25">
      <c r="A33" s="63"/>
      <c r="B33" s="20" t="s">
        <v>125</v>
      </c>
    </row>
    <row r="34" spans="1:2" x14ac:dyDescent="0.25">
      <c r="A34" s="63"/>
      <c r="B34" s="20" t="s">
        <v>121</v>
      </c>
    </row>
    <row r="35" spans="1:2" x14ac:dyDescent="0.25">
      <c r="A35" s="41"/>
      <c r="B35" s="20" t="s">
        <v>120</v>
      </c>
    </row>
    <row r="36" spans="1:2" ht="25.5" x14ac:dyDescent="0.25">
      <c r="A36" s="41"/>
      <c r="B36" s="56" t="s">
        <v>143</v>
      </c>
    </row>
    <row r="37" spans="1:2" ht="25.5" x14ac:dyDescent="0.25">
      <c r="A37" s="38"/>
      <c r="B37" s="20" t="s">
        <v>129</v>
      </c>
    </row>
    <row r="38" spans="1:2" ht="25.5" x14ac:dyDescent="0.25">
      <c r="A38" s="33" t="s">
        <v>61</v>
      </c>
      <c r="B38" s="22" t="s">
        <v>14</v>
      </c>
    </row>
    <row r="39" spans="1:2" ht="25.5" x14ac:dyDescent="0.25">
      <c r="A39" s="58" t="s">
        <v>52</v>
      </c>
      <c r="B39" s="16" t="s">
        <v>24</v>
      </c>
    </row>
    <row r="40" spans="1:2" x14ac:dyDescent="0.25">
      <c r="A40" s="58"/>
      <c r="B40" s="20" t="s">
        <v>75</v>
      </c>
    </row>
    <row r="41" spans="1:2" x14ac:dyDescent="0.25">
      <c r="A41" s="58"/>
      <c r="B41" s="20" t="s">
        <v>78</v>
      </c>
    </row>
    <row r="42" spans="1:2" ht="25.5" x14ac:dyDescent="0.25">
      <c r="A42" s="58"/>
      <c r="B42" s="56" t="s">
        <v>130</v>
      </c>
    </row>
    <row r="43" spans="1:2" ht="12.75" customHeight="1" x14ac:dyDescent="0.25">
      <c r="A43" s="59" t="s">
        <v>62</v>
      </c>
      <c r="B43" s="59"/>
    </row>
    <row r="44" spans="1:2" x14ac:dyDescent="0.25">
      <c r="A44" s="58" t="s">
        <v>53</v>
      </c>
      <c r="B44" s="16" t="s">
        <v>15</v>
      </c>
    </row>
    <row r="45" spans="1:2" ht="25.5" x14ac:dyDescent="0.25">
      <c r="A45" s="58"/>
      <c r="B45" s="18" t="s">
        <v>117</v>
      </c>
    </row>
    <row r="46" spans="1:2" x14ac:dyDescent="0.25">
      <c r="A46" s="58"/>
      <c r="B46" s="18" t="s">
        <v>16</v>
      </c>
    </row>
    <row r="47" spans="1:2" x14ac:dyDescent="0.25">
      <c r="A47" s="58"/>
      <c r="B47" s="19" t="str">
        <f>$B$7</f>
        <v>tender-081@foxtrot.kiev.ua</v>
      </c>
    </row>
    <row r="48" spans="1:2" ht="29.25" customHeight="1" x14ac:dyDescent="0.25">
      <c r="A48" s="58"/>
      <c r="B48" s="39" t="s">
        <v>82</v>
      </c>
    </row>
    <row r="49" spans="1:2" x14ac:dyDescent="0.25">
      <c r="A49" s="58" t="s">
        <v>63</v>
      </c>
      <c r="B49" s="16" t="s">
        <v>29</v>
      </c>
    </row>
    <row r="50" spans="1:2" x14ac:dyDescent="0.25">
      <c r="A50" s="58"/>
      <c r="B50" s="35">
        <v>42410</v>
      </c>
    </row>
    <row r="51" spans="1:2" ht="51" x14ac:dyDescent="0.25">
      <c r="A51" s="58" t="s">
        <v>64</v>
      </c>
      <c r="B51" s="16" t="s">
        <v>17</v>
      </c>
    </row>
    <row r="52" spans="1:2" x14ac:dyDescent="0.25">
      <c r="A52" s="58"/>
      <c r="B52" s="18" t="s">
        <v>18</v>
      </c>
    </row>
    <row r="53" spans="1:2" x14ac:dyDescent="0.25">
      <c r="A53" s="58"/>
      <c r="B53" s="17" t="s">
        <v>19</v>
      </c>
    </row>
    <row r="54" spans="1:2" x14ac:dyDescent="0.25">
      <c r="A54" s="59" t="s">
        <v>65</v>
      </c>
      <c r="B54" s="59"/>
    </row>
    <row r="55" spans="1:2" ht="25.5" x14ac:dyDescent="0.25">
      <c r="A55" s="69" t="s">
        <v>66</v>
      </c>
      <c r="B55" s="23" t="s">
        <v>114</v>
      </c>
    </row>
    <row r="56" spans="1:2" ht="25.5" x14ac:dyDescent="0.25">
      <c r="A56" s="70"/>
      <c r="B56" s="20" t="s">
        <v>115</v>
      </c>
    </row>
    <row r="57" spans="1:2" ht="25.5" x14ac:dyDescent="0.25">
      <c r="A57" s="70"/>
      <c r="B57" s="20" t="s">
        <v>71</v>
      </c>
    </row>
    <row r="58" spans="1:2" ht="14.25" x14ac:dyDescent="0.25">
      <c r="A58" s="60"/>
      <c r="B58" s="36" t="s">
        <v>77</v>
      </c>
    </row>
    <row r="59" spans="1:2" ht="45" customHeight="1" x14ac:dyDescent="0.25">
      <c r="A59" s="33" t="s">
        <v>67</v>
      </c>
      <c r="B59" s="18" t="s">
        <v>20</v>
      </c>
    </row>
    <row r="60" spans="1:2" x14ac:dyDescent="0.25">
      <c r="A60" s="58" t="s">
        <v>54</v>
      </c>
      <c r="B60" s="16" t="s">
        <v>21</v>
      </c>
    </row>
    <row r="61" spans="1:2" x14ac:dyDescent="0.25">
      <c r="A61" s="58"/>
      <c r="B61" s="20" t="s">
        <v>39</v>
      </c>
    </row>
    <row r="62" spans="1:2" x14ac:dyDescent="0.25">
      <c r="A62" s="58"/>
      <c r="B62" s="20" t="s">
        <v>40</v>
      </c>
    </row>
    <row r="63" spans="1:2" ht="25.5" x14ac:dyDescent="0.25">
      <c r="A63" s="58"/>
      <c r="B63" s="17" t="s">
        <v>43</v>
      </c>
    </row>
    <row r="64" spans="1:2" x14ac:dyDescent="0.25">
      <c r="A64" s="58" t="s">
        <v>68</v>
      </c>
      <c r="B64" s="16" t="s">
        <v>22</v>
      </c>
    </row>
    <row r="65" spans="1:2" x14ac:dyDescent="0.25">
      <c r="A65" s="58"/>
      <c r="B65" s="20" t="s">
        <v>41</v>
      </c>
    </row>
    <row r="66" spans="1:2" x14ac:dyDescent="0.25">
      <c r="A66" s="58"/>
      <c r="B66" s="20" t="s">
        <v>42</v>
      </c>
    </row>
    <row r="67" spans="1:2" ht="25.5" x14ac:dyDescent="0.25">
      <c r="A67" s="58"/>
      <c r="B67" s="17" t="s">
        <v>23</v>
      </c>
    </row>
    <row r="68" spans="1:2" x14ac:dyDescent="0.25">
      <c r="A68" s="59" t="s">
        <v>69</v>
      </c>
      <c r="B68" s="68"/>
    </row>
    <row r="69" spans="1:2" ht="25.5" x14ac:dyDescent="0.25">
      <c r="A69" s="33" t="s">
        <v>73</v>
      </c>
      <c r="B69" s="22" t="s">
        <v>44</v>
      </c>
    </row>
    <row r="70" spans="1:2" x14ac:dyDescent="0.25">
      <c r="A70" s="62" t="s">
        <v>74</v>
      </c>
      <c r="B70" s="16" t="s">
        <v>79</v>
      </c>
    </row>
    <row r="71" spans="1:2" x14ac:dyDescent="0.25">
      <c r="A71" s="67"/>
      <c r="B71" s="25"/>
    </row>
    <row r="75" spans="1:2" ht="12.75" customHeight="1" x14ac:dyDescent="0.25"/>
    <row r="76" spans="1:2" ht="12.75" customHeight="1" x14ac:dyDescent="0.25"/>
    <row r="77" spans="1:2" ht="12.75" customHeight="1" x14ac:dyDescent="0.25">
      <c r="A77" s="15"/>
    </row>
    <row r="78" spans="1:2" ht="12.75" customHeight="1" x14ac:dyDescent="0.25"/>
    <row r="79" spans="1:2" ht="12.75" customHeight="1" x14ac:dyDescent="0.25"/>
  </sheetData>
  <mergeCells count="20">
    <mergeCell ref="A70:A71"/>
    <mergeCell ref="A60:A63"/>
    <mergeCell ref="A64:A67"/>
    <mergeCell ref="A68:B68"/>
    <mergeCell ref="A49:A50"/>
    <mergeCell ref="A55:A58"/>
    <mergeCell ref="A1:B1"/>
    <mergeCell ref="A19:A25"/>
    <mergeCell ref="A39:A42"/>
    <mergeCell ref="A54:B54"/>
    <mergeCell ref="A43:B43"/>
    <mergeCell ref="A44:A48"/>
    <mergeCell ref="A51:A53"/>
    <mergeCell ref="A3:B3"/>
    <mergeCell ref="A12:A13"/>
    <mergeCell ref="A14:B14"/>
    <mergeCell ref="A15:A17"/>
    <mergeCell ref="A18:B18"/>
    <mergeCell ref="A26:A34"/>
    <mergeCell ref="A6:A11"/>
  </mergeCells>
  <hyperlinks>
    <hyperlink ref="B16" r:id="rId1"/>
    <hyperlink ref="B47" r:id="rId2" display="tender-______@foxtrot.kiev.ua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7" r:id="rId3"/>
    <hyperlink ref="B11" r:id="rId4"/>
    <hyperlink ref="B58" r:id="rId5"/>
  </hyperlinks>
  <pageMargins left="0.59055118110236227" right="0.39370078740157483" top="0.59055118110236227" bottom="0.59055118110236227" header="0.11811023622047245" footer="0.11811023622047245"/>
  <pageSetup paperSize="9" scale="69" fitToHeight="0" orientation="portrait" verticalDpi="0" r:id="rId6"/>
  <headerFooter>
    <oddHeader>&amp;R&amp;"+,обычный"&amp;8&amp;K01+049Лист &amp;P із &amp;N листів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showZeros="0" defaultGridColor="0" topLeftCell="A16" colorId="22" zoomScaleNormal="100" workbookViewId="0">
      <selection activeCell="B32" sqref="B32:C32"/>
    </sheetView>
  </sheetViews>
  <sheetFormatPr defaultRowHeight="12.75" outlineLevelRow="1" x14ac:dyDescent="0.25"/>
  <cols>
    <col min="1" max="1" width="4.42578125" style="14" customWidth="1"/>
    <col min="2" max="2" width="59.85546875" style="14" customWidth="1"/>
    <col min="3" max="3" width="23.28515625" style="14" customWidth="1"/>
    <col min="4" max="4" width="13.85546875" style="14" customWidth="1"/>
    <col min="5" max="5" width="17.28515625" style="14" bestFit="1" customWidth="1"/>
    <col min="6" max="6" width="15.5703125" style="14" bestFit="1" customWidth="1"/>
    <col min="7" max="16384" width="9.140625" style="14"/>
  </cols>
  <sheetData>
    <row r="1" spans="1:6" x14ac:dyDescent="0.25">
      <c r="A1" s="11" t="s">
        <v>76</v>
      </c>
      <c r="C1" s="13"/>
      <c r="D1" s="13"/>
      <c r="E1" s="13"/>
      <c r="F1" s="13"/>
    </row>
    <row r="2" spans="1:6" x14ac:dyDescent="0.25">
      <c r="A2" s="12"/>
      <c r="C2" s="13"/>
      <c r="D2" s="13"/>
      <c r="E2" s="13"/>
      <c r="F2" s="13"/>
    </row>
    <row r="3" spans="1:6" x14ac:dyDescent="0.25">
      <c r="A3" s="11" t="str">
        <f>Документація!$B$12</f>
        <v xml:space="preserve">
Супроводження внутрішнього аудіо та відео оформлення торгівельної мережі Фокстрот
</v>
      </c>
      <c r="C3" s="13"/>
      <c r="D3" s="13"/>
      <c r="E3" s="13"/>
      <c r="F3" s="13"/>
    </row>
    <row r="4" spans="1:6" x14ac:dyDescent="0.25">
      <c r="A4" s="11"/>
      <c r="B4" s="13"/>
      <c r="C4" s="13"/>
      <c r="D4" s="73" t="s">
        <v>140</v>
      </c>
      <c r="E4" s="73"/>
      <c r="F4" s="73"/>
    </row>
    <row r="5" spans="1:6" x14ac:dyDescent="0.2">
      <c r="A5" s="71" t="s">
        <v>84</v>
      </c>
      <c r="B5" s="71"/>
      <c r="C5" s="71"/>
      <c r="D5" s="74"/>
      <c r="E5" s="74"/>
      <c r="F5" s="74"/>
    </row>
    <row r="6" spans="1:6" x14ac:dyDescent="0.2">
      <c r="A6" s="71" t="s">
        <v>85</v>
      </c>
      <c r="B6" s="71"/>
      <c r="C6" s="71"/>
      <c r="D6" s="72"/>
      <c r="E6" s="72"/>
      <c r="F6" s="72"/>
    </row>
    <row r="7" spans="1:6" x14ac:dyDescent="0.2">
      <c r="A7" s="71" t="s">
        <v>86</v>
      </c>
      <c r="B7" s="71"/>
      <c r="C7" s="71"/>
      <c r="D7" s="72"/>
      <c r="E7" s="72"/>
      <c r="F7" s="72"/>
    </row>
    <row r="8" spans="1:6" ht="12.75" customHeight="1" x14ac:dyDescent="0.2">
      <c r="A8" s="71" t="s">
        <v>31</v>
      </c>
      <c r="B8" s="71"/>
      <c r="C8" s="71"/>
      <c r="D8" s="72"/>
      <c r="E8" s="72"/>
      <c r="F8" s="72"/>
    </row>
    <row r="9" spans="1:6" ht="12.75" customHeight="1" x14ac:dyDescent="0.2">
      <c r="A9" s="71" t="s">
        <v>32</v>
      </c>
      <c r="B9" s="71"/>
      <c r="C9" s="71"/>
      <c r="D9" s="72"/>
      <c r="E9" s="72"/>
      <c r="F9" s="72"/>
    </row>
    <row r="10" spans="1:6" x14ac:dyDescent="0.2">
      <c r="A10" s="71" t="s">
        <v>87</v>
      </c>
      <c r="B10" s="71"/>
      <c r="C10" s="71"/>
      <c r="D10" s="72"/>
      <c r="E10" s="72"/>
      <c r="F10" s="72"/>
    </row>
    <row r="11" spans="1:6" ht="12.75" customHeight="1" x14ac:dyDescent="0.2">
      <c r="A11" s="71" t="s">
        <v>139</v>
      </c>
      <c r="B11" s="71"/>
      <c r="C11" s="71"/>
      <c r="D11" s="72"/>
      <c r="E11" s="72"/>
      <c r="F11" s="72"/>
    </row>
    <row r="12" spans="1:6" x14ac:dyDescent="0.2">
      <c r="A12" s="71" t="s">
        <v>137</v>
      </c>
      <c r="B12" s="71"/>
      <c r="C12" s="71"/>
      <c r="D12" s="72"/>
      <c r="E12" s="72"/>
      <c r="F12" s="72"/>
    </row>
    <row r="13" spans="1:6" ht="12.75" customHeight="1" x14ac:dyDescent="0.2">
      <c r="A13" s="71" t="s">
        <v>138</v>
      </c>
      <c r="B13" s="71"/>
      <c r="C13" s="71"/>
      <c r="D13" s="72"/>
      <c r="E13" s="72"/>
      <c r="F13" s="72"/>
    </row>
    <row r="14" spans="1:6" ht="12.75" customHeight="1" x14ac:dyDescent="0.2">
      <c r="A14" s="71" t="s">
        <v>88</v>
      </c>
      <c r="B14" s="71"/>
      <c r="C14" s="71"/>
      <c r="D14" s="72"/>
      <c r="E14" s="72"/>
      <c r="F14" s="72"/>
    </row>
    <row r="15" spans="1:6" ht="12.75" customHeight="1" x14ac:dyDescent="0.2">
      <c r="A15" s="71" t="s">
        <v>89</v>
      </c>
      <c r="B15" s="71"/>
      <c r="C15" s="71"/>
      <c r="D15" s="72"/>
      <c r="E15" s="72"/>
      <c r="F15" s="72"/>
    </row>
    <row r="16" spans="1:6" x14ac:dyDescent="0.2">
      <c r="A16" s="71" t="s">
        <v>90</v>
      </c>
      <c r="B16" s="71"/>
      <c r="C16" s="71"/>
      <c r="D16" s="72"/>
      <c r="E16" s="72"/>
      <c r="F16" s="72"/>
    </row>
    <row r="17" spans="1:6" x14ac:dyDescent="0.2">
      <c r="A17" s="71" t="s">
        <v>119</v>
      </c>
      <c r="B17" s="71"/>
      <c r="C17" s="71"/>
      <c r="D17" s="72"/>
      <c r="E17" s="72"/>
      <c r="F17" s="72"/>
    </row>
    <row r="18" spans="1:6" x14ac:dyDescent="0.2">
      <c r="A18" s="80" t="s">
        <v>110</v>
      </c>
      <c r="B18" s="80"/>
      <c r="C18" s="80"/>
      <c r="D18" s="80"/>
      <c r="E18" s="80"/>
      <c r="F18" s="80"/>
    </row>
    <row r="19" spans="1:6" x14ac:dyDescent="0.2">
      <c r="A19" s="71" t="s">
        <v>91</v>
      </c>
      <c r="B19" s="71"/>
      <c r="C19" s="71"/>
      <c r="D19" s="72"/>
      <c r="E19" s="72"/>
      <c r="F19" s="72"/>
    </row>
    <row r="20" spans="1:6" ht="12.75" customHeight="1" x14ac:dyDescent="0.2">
      <c r="A20" s="75" t="s">
        <v>92</v>
      </c>
      <c r="B20" s="75"/>
      <c r="C20" s="75"/>
      <c r="D20" s="72"/>
      <c r="E20" s="72"/>
      <c r="F20" s="72"/>
    </row>
    <row r="21" spans="1:6" ht="12.75" customHeight="1" x14ac:dyDescent="0.2">
      <c r="A21" s="75" t="s">
        <v>109</v>
      </c>
      <c r="B21" s="75"/>
      <c r="C21" s="75"/>
      <c r="D21" s="72"/>
      <c r="E21" s="72"/>
      <c r="F21" s="72"/>
    </row>
    <row r="22" spans="1:6" ht="12.75" customHeight="1" x14ac:dyDescent="0.2">
      <c r="A22" s="81" t="s">
        <v>111</v>
      </c>
      <c r="B22" s="82"/>
      <c r="C22" s="82"/>
      <c r="D22" s="82"/>
      <c r="E22" s="82"/>
      <c r="F22" s="83"/>
    </row>
    <row r="23" spans="1:6" ht="38.25" customHeight="1" x14ac:dyDescent="0.2">
      <c r="A23" s="84" t="s">
        <v>132</v>
      </c>
      <c r="B23" s="84"/>
      <c r="C23" s="84"/>
      <c r="D23" s="72"/>
      <c r="E23" s="72"/>
      <c r="F23" s="72"/>
    </row>
    <row r="24" spans="1:6" ht="66.75" customHeight="1" x14ac:dyDescent="0.2">
      <c r="A24" s="85" t="s">
        <v>126</v>
      </c>
      <c r="B24" s="85"/>
      <c r="C24" s="85"/>
      <c r="D24" s="72"/>
      <c r="E24" s="72"/>
      <c r="F24" s="72"/>
    </row>
    <row r="25" spans="1:6" ht="26.25" customHeight="1" x14ac:dyDescent="0.2">
      <c r="A25" s="85" t="s">
        <v>112</v>
      </c>
      <c r="B25" s="85"/>
      <c r="C25" s="85"/>
      <c r="D25" s="72"/>
      <c r="E25" s="72"/>
      <c r="F25" s="72"/>
    </row>
    <row r="26" spans="1:6" x14ac:dyDescent="0.2">
      <c r="A26" s="85" t="s">
        <v>113</v>
      </c>
      <c r="B26" s="85"/>
      <c r="C26" s="85"/>
      <c r="D26" s="72"/>
      <c r="E26" s="72"/>
      <c r="F26" s="72"/>
    </row>
    <row r="27" spans="1:6" ht="25.5" customHeight="1" x14ac:dyDescent="0.2">
      <c r="A27" s="79" t="s">
        <v>134</v>
      </c>
      <c r="B27" s="79"/>
      <c r="C27" s="79"/>
      <c r="D27" s="72"/>
      <c r="E27" s="72"/>
      <c r="F27" s="72"/>
    </row>
    <row r="28" spans="1:6" ht="38.25" x14ac:dyDescent="0.25">
      <c r="A28" s="54" t="s">
        <v>93</v>
      </c>
      <c r="B28" s="78" t="s">
        <v>94</v>
      </c>
      <c r="C28" s="78"/>
      <c r="D28" s="55" t="s">
        <v>133</v>
      </c>
      <c r="E28" s="54" t="s">
        <v>95</v>
      </c>
      <c r="F28" s="54" t="s">
        <v>96</v>
      </c>
    </row>
    <row r="29" spans="1:6" x14ac:dyDescent="0.25">
      <c r="A29" s="76" t="s">
        <v>97</v>
      </c>
      <c r="B29" s="76"/>
      <c r="C29" s="76"/>
      <c r="D29" s="76"/>
      <c r="E29" s="76"/>
      <c r="F29" s="76"/>
    </row>
    <row r="30" spans="1:6" ht="28.5" customHeight="1" outlineLevel="1" x14ac:dyDescent="0.25">
      <c r="A30" s="43">
        <v>1</v>
      </c>
      <c r="B30" s="77" t="s">
        <v>141</v>
      </c>
      <c r="C30" s="77"/>
      <c r="D30" s="44">
        <v>18</v>
      </c>
      <c r="E30" s="45"/>
      <c r="F30" s="46">
        <f>E30*D30</f>
        <v>0</v>
      </c>
    </row>
    <row r="31" spans="1:6" outlineLevel="1" x14ac:dyDescent="0.25">
      <c r="A31" s="43">
        <v>2</v>
      </c>
      <c r="B31" s="72" t="s">
        <v>98</v>
      </c>
      <c r="C31" s="72"/>
      <c r="D31" s="44">
        <v>36</v>
      </c>
      <c r="E31" s="45"/>
      <c r="F31" s="46">
        <f>E31*D31</f>
        <v>0</v>
      </c>
    </row>
    <row r="32" spans="1:6" ht="42" customHeight="1" outlineLevel="1" x14ac:dyDescent="0.25">
      <c r="A32" s="43">
        <v>3</v>
      </c>
      <c r="B32" s="77" t="s">
        <v>142</v>
      </c>
      <c r="C32" s="77"/>
      <c r="D32" s="47">
        <v>10</v>
      </c>
      <c r="E32" s="45"/>
      <c r="F32" s="46">
        <f t="shared" ref="F32:F35" si="0">E32*D32</f>
        <v>0</v>
      </c>
    </row>
    <row r="33" spans="1:6" outlineLevel="1" x14ac:dyDescent="0.25">
      <c r="A33" s="43">
        <v>4</v>
      </c>
      <c r="B33" s="72" t="s">
        <v>99</v>
      </c>
      <c r="C33" s="72"/>
      <c r="D33" s="47">
        <v>5</v>
      </c>
      <c r="E33" s="45"/>
      <c r="F33" s="46">
        <f t="shared" si="0"/>
        <v>0</v>
      </c>
    </row>
    <row r="34" spans="1:6" ht="27.75" customHeight="1" outlineLevel="1" x14ac:dyDescent="0.25">
      <c r="A34" s="43">
        <v>5</v>
      </c>
      <c r="B34" s="72" t="s">
        <v>116</v>
      </c>
      <c r="C34" s="72"/>
      <c r="D34" s="47">
        <v>10</v>
      </c>
      <c r="E34" s="45"/>
      <c r="F34" s="46">
        <f t="shared" si="0"/>
        <v>0</v>
      </c>
    </row>
    <row r="35" spans="1:6" outlineLevel="1" x14ac:dyDescent="0.25">
      <c r="A35" s="43">
        <v>6</v>
      </c>
      <c r="B35" s="72" t="s">
        <v>127</v>
      </c>
      <c r="C35" s="72"/>
      <c r="D35" s="47">
        <v>10</v>
      </c>
      <c r="E35" s="45"/>
      <c r="F35" s="46">
        <f t="shared" si="0"/>
        <v>0</v>
      </c>
    </row>
    <row r="36" spans="1:6" x14ac:dyDescent="0.2">
      <c r="A36" s="80" t="s">
        <v>100</v>
      </c>
      <c r="B36" s="80"/>
      <c r="C36" s="80"/>
      <c r="D36" s="80"/>
      <c r="E36" s="80"/>
      <c r="F36" s="80"/>
    </row>
    <row r="37" spans="1:6" outlineLevel="1" x14ac:dyDescent="0.2">
      <c r="A37" s="48">
        <v>1</v>
      </c>
      <c r="B37" s="72" t="s">
        <v>135</v>
      </c>
      <c r="C37" s="72"/>
      <c r="D37" s="44">
        <v>12</v>
      </c>
      <c r="E37" s="45"/>
      <c r="F37" s="46">
        <f>E37*D37</f>
        <v>0</v>
      </c>
    </row>
    <row r="38" spans="1:6" outlineLevel="1" x14ac:dyDescent="0.2">
      <c r="A38" s="48">
        <v>2</v>
      </c>
      <c r="B38" s="72" t="s">
        <v>101</v>
      </c>
      <c r="C38" s="72"/>
      <c r="D38" s="44">
        <v>18</v>
      </c>
      <c r="E38" s="45"/>
      <c r="F38" s="46">
        <f t="shared" ref="F38:F41" si="1">E38*D38</f>
        <v>0</v>
      </c>
    </row>
    <row r="39" spans="1:6" outlineLevel="1" x14ac:dyDescent="0.2">
      <c r="A39" s="48">
        <v>3</v>
      </c>
      <c r="B39" s="72" t="s">
        <v>128</v>
      </c>
      <c r="C39" s="72"/>
      <c r="D39" s="44">
        <v>18</v>
      </c>
      <c r="E39" s="45"/>
      <c r="F39" s="46">
        <f t="shared" si="1"/>
        <v>0</v>
      </c>
    </row>
    <row r="40" spans="1:6" outlineLevel="1" x14ac:dyDescent="0.2">
      <c r="A40" s="48">
        <v>4</v>
      </c>
      <c r="B40" s="72" t="s">
        <v>102</v>
      </c>
      <c r="C40" s="72"/>
      <c r="D40" s="44">
        <v>2</v>
      </c>
      <c r="E40" s="45"/>
      <c r="F40" s="46">
        <f t="shared" si="1"/>
        <v>0</v>
      </c>
    </row>
    <row r="41" spans="1:6" outlineLevel="1" x14ac:dyDescent="0.2">
      <c r="A41" s="48">
        <v>5</v>
      </c>
      <c r="B41" s="72" t="s">
        <v>136</v>
      </c>
      <c r="C41" s="72"/>
      <c r="D41" s="44">
        <v>18</v>
      </c>
      <c r="E41" s="45"/>
      <c r="F41" s="46">
        <f t="shared" si="1"/>
        <v>0</v>
      </c>
    </row>
    <row r="42" spans="1:6" x14ac:dyDescent="0.2">
      <c r="A42" s="86" t="s">
        <v>107</v>
      </c>
      <c r="B42" s="86"/>
      <c r="C42" s="86"/>
      <c r="D42" s="86"/>
      <c r="E42" s="86"/>
      <c r="F42" s="49">
        <f>SUM(F37:F41,F30:F35)</f>
        <v>0</v>
      </c>
    </row>
    <row r="43" spans="1:6" x14ac:dyDescent="0.2">
      <c r="A43" s="50"/>
      <c r="B43" s="51"/>
      <c r="C43" s="51"/>
      <c r="D43" s="51"/>
      <c r="E43" s="51"/>
      <c r="F43" s="52"/>
    </row>
    <row r="44" spans="1:6" x14ac:dyDescent="0.2">
      <c r="A44" s="80" t="s">
        <v>103</v>
      </c>
      <c r="B44" s="80"/>
      <c r="C44" s="80"/>
      <c r="D44" s="80"/>
      <c r="E44" s="80"/>
      <c r="F44" s="80"/>
    </row>
    <row r="45" spans="1:6" outlineLevel="1" x14ac:dyDescent="0.25">
      <c r="A45" s="43">
        <v>1</v>
      </c>
      <c r="B45" s="72" t="s">
        <v>104</v>
      </c>
      <c r="C45" s="72"/>
      <c r="D45" s="44">
        <v>1</v>
      </c>
      <c r="E45" s="45"/>
      <c r="F45" s="46">
        <f>E45*D45</f>
        <v>0</v>
      </c>
    </row>
    <row r="46" spans="1:6" outlineLevel="1" x14ac:dyDescent="0.2">
      <c r="A46" s="48">
        <v>2</v>
      </c>
      <c r="B46" s="72" t="s">
        <v>105</v>
      </c>
      <c r="C46" s="72"/>
      <c r="D46" s="44">
        <v>1</v>
      </c>
      <c r="E46" s="45"/>
      <c r="F46" s="46">
        <f>E46*D46</f>
        <v>0</v>
      </c>
    </row>
    <row r="47" spans="1:6" outlineLevel="1" x14ac:dyDescent="0.2">
      <c r="A47" s="48">
        <v>3</v>
      </c>
      <c r="B47" s="72" t="s">
        <v>106</v>
      </c>
      <c r="C47" s="72"/>
      <c r="D47" s="44">
        <v>1</v>
      </c>
      <c r="E47" s="45"/>
      <c r="F47" s="46">
        <f>E47*D47</f>
        <v>0</v>
      </c>
    </row>
    <row r="48" spans="1:6" x14ac:dyDescent="0.2">
      <c r="A48" s="50"/>
      <c r="B48" s="51"/>
      <c r="C48" s="51"/>
      <c r="D48" s="51"/>
      <c r="E48" s="51"/>
      <c r="F48" s="52"/>
    </row>
    <row r="50" spans="1:1" x14ac:dyDescent="0.25">
      <c r="A50" s="53"/>
    </row>
    <row r="51" spans="1:1" x14ac:dyDescent="0.25">
      <c r="A51" s="53"/>
    </row>
  </sheetData>
  <mergeCells count="64">
    <mergeCell ref="B41:C41"/>
    <mergeCell ref="A42:E42"/>
    <mergeCell ref="B45:C45"/>
    <mergeCell ref="B46:C46"/>
    <mergeCell ref="B47:C47"/>
    <mergeCell ref="A44:F44"/>
    <mergeCell ref="A36:F36"/>
    <mergeCell ref="B38:C38"/>
    <mergeCell ref="B39:C39"/>
    <mergeCell ref="B40:C40"/>
    <mergeCell ref="B37:C37"/>
    <mergeCell ref="D11:F11"/>
    <mergeCell ref="A27:C27"/>
    <mergeCell ref="A18:F18"/>
    <mergeCell ref="A16:C16"/>
    <mergeCell ref="B35:C35"/>
    <mergeCell ref="A22:F22"/>
    <mergeCell ref="A23:C23"/>
    <mergeCell ref="A24:C24"/>
    <mergeCell ref="A25:C25"/>
    <mergeCell ref="A26:C26"/>
    <mergeCell ref="D23:F23"/>
    <mergeCell ref="D24:F24"/>
    <mergeCell ref="D25:F25"/>
    <mergeCell ref="D26:F26"/>
    <mergeCell ref="B32:C32"/>
    <mergeCell ref="B33:C33"/>
    <mergeCell ref="B34:C34"/>
    <mergeCell ref="A19:C19"/>
    <mergeCell ref="D19:F19"/>
    <mergeCell ref="A20:C20"/>
    <mergeCell ref="D20:F20"/>
    <mergeCell ref="D27:F27"/>
    <mergeCell ref="A29:F29"/>
    <mergeCell ref="B30:C30"/>
    <mergeCell ref="B31:C31"/>
    <mergeCell ref="A21:C21"/>
    <mergeCell ref="D21:F21"/>
    <mergeCell ref="B28:C28"/>
    <mergeCell ref="D16:F16"/>
    <mergeCell ref="A17:C17"/>
    <mergeCell ref="D17:F17"/>
    <mergeCell ref="A13:C13"/>
    <mergeCell ref="D13:F13"/>
    <mergeCell ref="A14:C14"/>
    <mergeCell ref="D14:F14"/>
    <mergeCell ref="A15:C15"/>
    <mergeCell ref="D15:F15"/>
    <mergeCell ref="A12:C12"/>
    <mergeCell ref="D12:F12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</mergeCells>
  <pageMargins left="0.39370078740157483" right="0.39370078740157483" top="0.39370078740157483" bottom="0.39370078740157483" header="0.11811023622047244" footer="0.11811023622047244"/>
  <pageSetup paperSize="9" scale="68" orientation="portrait" r:id="rId1"/>
  <headerFooter>
    <oddFooter>&amp;C&amp;F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19"/>
  <sheetViews>
    <sheetView showGridLines="0" showZeros="0" defaultGridColor="0" colorId="22" zoomScale="115" zoomScaleNormal="115" workbookViewId="0">
      <selection activeCell="B12" sqref="B12:C12"/>
    </sheetView>
  </sheetViews>
  <sheetFormatPr defaultColWidth="0" defaultRowHeight="18" zeroHeight="1" x14ac:dyDescent="0.25"/>
  <cols>
    <col min="1" max="1" width="15.42578125" style="2" customWidth="1"/>
    <col min="2" max="2" width="32.5703125" style="2" customWidth="1"/>
    <col min="3" max="3" width="44.140625" style="2" customWidth="1"/>
    <col min="4" max="16384" width="9.140625" style="6" hidden="1"/>
  </cols>
  <sheetData>
    <row r="1" spans="1:3" x14ac:dyDescent="0.25">
      <c r="B1" s="1"/>
      <c r="C1" s="8" t="s">
        <v>34</v>
      </c>
    </row>
    <row r="2" spans="1:3" x14ac:dyDescent="0.25">
      <c r="B2" s="6"/>
      <c r="C2" s="8"/>
    </row>
    <row r="3" spans="1:3" x14ac:dyDescent="0.25">
      <c r="B3" s="1"/>
      <c r="C3" s="8" t="s">
        <v>35</v>
      </c>
    </row>
    <row r="4" spans="1:3" ht="67.5" customHeight="1" x14ac:dyDescent="0.25">
      <c r="A4" s="4" t="s">
        <v>0</v>
      </c>
      <c r="B4" s="89">
        <f>'Додаток 1'!$D$5</f>
        <v>0</v>
      </c>
      <c r="C4" s="89"/>
    </row>
    <row r="5" spans="1:3" ht="18" customHeight="1" x14ac:dyDescent="0.25">
      <c r="A5" s="9"/>
      <c r="B5" s="89">
        <f>'Додаток 1'!$D$10</f>
        <v>0</v>
      </c>
      <c r="C5" s="89"/>
    </row>
    <row r="6" spans="1:3" x14ac:dyDescent="0.25">
      <c r="A6" s="4" t="s">
        <v>33</v>
      </c>
      <c r="B6" s="89">
        <f>'Додаток 1'!$D$12</f>
        <v>0</v>
      </c>
      <c r="C6" s="89"/>
    </row>
    <row r="7" spans="1:3" ht="18" customHeight="1" x14ac:dyDescent="0.25">
      <c r="A7" s="10"/>
      <c r="B7" s="89">
        <f>'Додаток 1'!$D$13</f>
        <v>0</v>
      </c>
      <c r="C7" s="89"/>
    </row>
    <row r="8" spans="1:3" ht="18" customHeight="1" x14ac:dyDescent="0.25">
      <c r="A8" s="10"/>
      <c r="B8" s="89">
        <f>'Додаток 1'!$D$14</f>
        <v>0</v>
      </c>
      <c r="C8" s="89"/>
    </row>
    <row r="9" spans="1:3" ht="18" customHeight="1" x14ac:dyDescent="0.25">
      <c r="A9" s="10"/>
      <c r="B9" s="42"/>
      <c r="C9" s="42"/>
    </row>
    <row r="10" spans="1:3" ht="161.25" customHeight="1" x14ac:dyDescent="0.25">
      <c r="A10" s="10"/>
      <c r="B10" s="10"/>
      <c r="C10" s="10"/>
    </row>
    <row r="11" spans="1:3" x14ac:dyDescent="0.25">
      <c r="A11" s="3"/>
      <c r="B11" s="87" t="s">
        <v>30</v>
      </c>
      <c r="C11" s="87"/>
    </row>
    <row r="12" spans="1:3" ht="143.25" customHeight="1" x14ac:dyDescent="0.25">
      <c r="A12" s="4"/>
      <c r="B12" s="88" t="str">
        <f>Документація!$B$12</f>
        <v xml:space="preserve">
Супроводження внутрішнього аудіо та відео оформлення торгівельної мережі Фокстрот
</v>
      </c>
      <c r="C12" s="88"/>
    </row>
    <row r="13" spans="1:3" ht="143.25" customHeight="1" x14ac:dyDescent="0.25">
      <c r="A13" s="4"/>
      <c r="B13" s="7"/>
      <c r="C13" s="7"/>
    </row>
    <row r="14" spans="1:3" x14ac:dyDescent="0.25">
      <c r="B14" s="1" t="s">
        <v>1</v>
      </c>
      <c r="C14" s="6" t="s">
        <v>2</v>
      </c>
    </row>
    <row r="15" spans="1:3" x14ac:dyDescent="0.25">
      <c r="A15" s="6"/>
      <c r="C15" s="5" t="str">
        <f>Документація!$B$7</f>
        <v>tender-081@foxtrot.kiev.ua</v>
      </c>
    </row>
    <row r="16" spans="1:3" x14ac:dyDescent="0.25">
      <c r="A16" s="6"/>
      <c r="C16" s="6" t="s">
        <v>28</v>
      </c>
    </row>
    <row r="17" spans="3:3" s="6" customFormat="1" x14ac:dyDescent="0.25">
      <c r="C17" s="6" t="s">
        <v>4</v>
      </c>
    </row>
    <row r="18" spans="3:3" s="6" customFormat="1" x14ac:dyDescent="0.25">
      <c r="C18" s="6" t="s">
        <v>3</v>
      </c>
    </row>
    <row r="19" spans="3:3" s="6" customFormat="1" x14ac:dyDescent="0.25">
      <c r="C19" s="6" t="s">
        <v>5</v>
      </c>
    </row>
  </sheetData>
  <sheetProtection selectLockedCells="1"/>
  <mergeCells count="7">
    <mergeCell ref="B11:C11"/>
    <mergeCell ref="B12:C12"/>
    <mergeCell ref="B4:C4"/>
    <mergeCell ref="B5:C5"/>
    <mergeCell ref="B6:C6"/>
    <mergeCell ref="B7:C7"/>
    <mergeCell ref="B8:C8"/>
  </mergeCells>
  <pageMargins left="0.70866141732283472" right="0.31496062992125984" top="0.55118110236220474" bottom="0.55118110236220474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6" sqref="D6"/>
    </sheetView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Документація</vt:lpstr>
      <vt:lpstr>Додаток 1</vt:lpstr>
      <vt:lpstr>Титульний лист конверта</vt:lpstr>
      <vt:lpstr>Лист1</vt:lpstr>
      <vt:lpstr>Документація!Заголовки_для_печати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2016-02-08T10:39:00Z</dcterms:modified>
</cp:coreProperties>
</file>